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SV304\jigyo$\pub\★★★収益事業アクティブ★★★\02_教室貸出\2024年度\HP更新・リニューアル資料\HPリニューアルアップ済\アップ済\"/>
    </mc:Choice>
  </mc:AlternateContent>
  <xr:revisionPtr revIDLastSave="0" documentId="13_ncr:1_{D90B45AE-4822-484E-A36B-22B88DC2F697}" xr6:coauthVersionLast="36" xr6:coauthVersionMax="47" xr10:uidLastSave="{00000000-0000-0000-0000-000000000000}"/>
  <bookViews>
    <workbookView xWindow="0" yWindow="0" windowWidth="20490" windowHeight="7455" activeTab="2" xr2:uid="{00000000-000D-0000-FFFF-FFFF00000000}"/>
  </bookViews>
  <sheets>
    <sheet name="池袋" sheetId="1" r:id="rId1"/>
    <sheet name="池袋 (企画室用)" sheetId="4" state="hidden" r:id="rId2"/>
    <sheet name="新座" sheetId="5" r:id="rId3"/>
    <sheet name="新座 (企画室用)" sheetId="6" state="hidden" r:id="rId4"/>
  </sheets>
  <definedNames>
    <definedName name="_xlnm.Print_Area" localSheetId="2">新座!$A$1:$X$41</definedName>
    <definedName name="_xlnm.Print_Area" localSheetId="3">'新座 (企画室用)'!$A$1:$X$39</definedName>
    <definedName name="_xlnm.Print_Area" localSheetId="0">池袋!$A$1:$X$41</definedName>
    <definedName name="_xlnm.Print_Area" localSheetId="1">'池袋 (企画室用)'!$A$1:$X$39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5" l="1"/>
  <c r="E13" i="1"/>
  <c r="F34" i="6" l="1"/>
  <c r="F33" i="6"/>
  <c r="F32" i="6"/>
  <c r="F29" i="6"/>
  <c r="B29" i="6"/>
  <c r="F28" i="6"/>
  <c r="B28" i="6"/>
  <c r="F27" i="6"/>
  <c r="B27" i="6"/>
  <c r="F26" i="6"/>
  <c r="B26" i="6"/>
  <c r="F25" i="6"/>
  <c r="B25" i="6"/>
  <c r="F24" i="6"/>
  <c r="B24" i="6"/>
  <c r="F23" i="6"/>
  <c r="B23" i="6"/>
  <c r="F22" i="6"/>
  <c r="B22" i="6"/>
  <c r="F21" i="6"/>
  <c r="B21" i="6"/>
  <c r="F20" i="6"/>
  <c r="B20" i="6"/>
  <c r="F19" i="6"/>
  <c r="B19" i="6"/>
  <c r="F18" i="6"/>
  <c r="B18" i="6"/>
  <c r="F17" i="6"/>
  <c r="B17" i="6"/>
  <c r="F16" i="6"/>
  <c r="B16" i="6"/>
  <c r="W13" i="6"/>
  <c r="T13" i="6"/>
  <c r="R13" i="6"/>
  <c r="P13" i="6"/>
  <c r="M13" i="6"/>
  <c r="K13" i="6"/>
  <c r="E13" i="6"/>
  <c r="T13" i="4"/>
  <c r="M13" i="4"/>
  <c r="B17" i="4"/>
  <c r="F17" i="4"/>
  <c r="B18" i="4"/>
  <c r="F18" i="4"/>
  <c r="B19" i="4"/>
  <c r="F19" i="4"/>
  <c r="B20" i="4"/>
  <c r="F20" i="4"/>
  <c r="B21" i="4"/>
  <c r="F21" i="4"/>
  <c r="B22" i="4"/>
  <c r="F22" i="4"/>
  <c r="B23" i="4"/>
  <c r="F23" i="4"/>
  <c r="B24" i="4"/>
  <c r="F24" i="4"/>
  <c r="B25" i="4"/>
  <c r="F25" i="4"/>
  <c r="B26" i="4"/>
  <c r="F26" i="4"/>
  <c r="B27" i="4"/>
  <c r="F27" i="4"/>
  <c r="B28" i="4"/>
  <c r="F28" i="4"/>
  <c r="B29" i="4"/>
  <c r="F29" i="4"/>
  <c r="F16" i="4"/>
  <c r="B16" i="4"/>
  <c r="E13" i="4"/>
  <c r="K13" i="4"/>
  <c r="P13" i="4"/>
  <c r="R13" i="4"/>
  <c r="W13" i="4"/>
  <c r="F32" i="4"/>
  <c r="F33" i="4"/>
  <c r="F3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小池　恵</author>
  </authors>
  <commentList>
    <comment ref="M13" authorId="0" shapeId="0" xr:uid="{8A990860-739C-4242-822E-CF6A8D0C0BCA}">
      <text>
        <r>
          <rPr>
            <b/>
            <sz val="9"/>
            <color indexed="81"/>
            <rFont val="MS P ゴシック"/>
            <family val="3"/>
            <charset val="128"/>
          </rPr>
          <t>ご希望時間をご記入ください。見学のみの場合は空欄としてください。</t>
        </r>
      </text>
    </comment>
    <comment ref="T13" authorId="0" shapeId="0" xr:uid="{9A750AFC-27CF-403E-B1D7-25ED00067E45}">
      <text>
        <r>
          <rPr>
            <b/>
            <sz val="9"/>
            <color indexed="81"/>
            <rFont val="MS P ゴシック"/>
            <family val="3"/>
            <charset val="128"/>
          </rPr>
          <t>ご希望時間をご記入ください。打合せのみの時は空欄としてください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小池　恵</author>
  </authors>
  <commentList>
    <comment ref="M13" authorId="0" shapeId="0" xr:uid="{2F7179B3-8B63-42AE-9DB5-2C5C7EFF9589}">
      <text>
        <r>
          <rPr>
            <b/>
            <sz val="9"/>
            <color indexed="81"/>
            <rFont val="MS P ゴシック"/>
            <family val="3"/>
            <charset val="128"/>
          </rPr>
          <t>ご希望時間をご記入ください。</t>
        </r>
      </text>
    </comment>
    <comment ref="T13" authorId="0" shapeId="0" xr:uid="{27E6570D-C28C-4506-85D5-74BA212B906E}">
      <text>
        <r>
          <rPr>
            <b/>
            <sz val="9"/>
            <color indexed="81"/>
            <rFont val="MS P ゴシック"/>
            <family val="3"/>
            <charset val="128"/>
          </rPr>
          <t>ご希望時間をご記入ください。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小池　恵</author>
  </authors>
  <commentList>
    <comment ref="M13" authorId="0" shapeId="0" xr:uid="{83138D3C-7076-4AB2-B17B-F2CCE5E519D0}">
      <text>
        <r>
          <rPr>
            <b/>
            <sz val="9"/>
            <color indexed="81"/>
            <rFont val="MS P ゴシック"/>
            <family val="3"/>
            <charset val="128"/>
          </rPr>
          <t>ご希望時間をご記入ください。見学のみの場合は空欄としてください。</t>
        </r>
      </text>
    </comment>
    <comment ref="T13" authorId="0" shapeId="0" xr:uid="{8286189F-D0D7-4F4A-92AB-9A6949BD0823}">
      <text>
        <r>
          <rPr>
            <b/>
            <sz val="9"/>
            <color indexed="81"/>
            <rFont val="MS P ゴシック"/>
            <family val="3"/>
            <charset val="128"/>
          </rPr>
          <t>ご希望時間をご記入ください。打合せのみの時は空欄としてください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小池　恵</author>
  </authors>
  <commentList>
    <comment ref="M13" authorId="0" shapeId="0" xr:uid="{B6713188-67F3-4812-9A8D-AE6CBBFA9432}">
      <text>
        <r>
          <rPr>
            <b/>
            <sz val="9"/>
            <color indexed="81"/>
            <rFont val="MS P ゴシック"/>
            <family val="3"/>
            <charset val="128"/>
          </rPr>
          <t>ご希望時間をご記入ください。</t>
        </r>
      </text>
    </comment>
    <comment ref="T13" authorId="0" shapeId="0" xr:uid="{832A4F6D-BD58-46DE-9D7A-AB6B0EAE4FDD}">
      <text>
        <r>
          <rPr>
            <b/>
            <sz val="9"/>
            <color indexed="81"/>
            <rFont val="MS P ゴシック"/>
            <family val="3"/>
            <charset val="128"/>
          </rPr>
          <t>ご希望時間をご記入ください。</t>
        </r>
      </text>
    </comment>
  </commentList>
</comments>
</file>

<file path=xl/sharedStrings.xml><?xml version="1.0" encoding="utf-8"?>
<sst xmlns="http://schemas.openxmlformats.org/spreadsheetml/2006/main" count="131" uniqueCount="55">
  <si>
    <t>総務課御中</t>
    <rPh sb="0" eb="3">
      <t>ソウムカ</t>
    </rPh>
    <rPh sb="3" eb="5">
      <t>オンチュウ</t>
    </rPh>
    <phoneticPr fontId="1"/>
  </si>
  <si>
    <t>下記の通り、教室貸出のために施設見学に団体関係者が来校します。</t>
  </si>
  <si>
    <t>また、身分確認ができるよう名札・腕章等を着用します。</t>
  </si>
  <si>
    <t>新型コロナウイルス感染予防及び、見学時の注意事項（教室内確認時・写真撮影時・トラブル</t>
    <phoneticPr fontId="1"/>
  </si>
  <si>
    <t>発生時の対応）は事前に説明を行い、理解いただいております。</t>
    <phoneticPr fontId="1"/>
  </si>
  <si>
    <t>■</t>
    <phoneticPr fontId="1"/>
  </si>
  <si>
    <t>見学日時</t>
    <rPh sb="0" eb="2">
      <t>ケンガク</t>
    </rPh>
    <rPh sb="2" eb="4">
      <t>ニチジ</t>
    </rPh>
    <phoneticPr fontId="1"/>
  </si>
  <si>
    <t>参加者</t>
    <rPh sb="0" eb="3">
      <t>サンカシャ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</si>
  <si>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</si>
  <si>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</si>
  <si>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身分確認ができる名札・腕章等</t>
    <rPh sb="0" eb="2">
      <t>ミブン</t>
    </rPh>
    <rPh sb="2" eb="4">
      <t>カクニン</t>
    </rPh>
    <rPh sb="8" eb="10">
      <t>ナフダ</t>
    </rPh>
    <rPh sb="11" eb="13">
      <t>ワンショウ</t>
    </rPh>
    <rPh sb="13" eb="14">
      <t>トウ</t>
    </rPh>
    <phoneticPr fontId="1"/>
  </si>
  <si>
    <t>貸出概要</t>
    <rPh sb="0" eb="2">
      <t>カシダシ</t>
    </rPh>
    <rPh sb="2" eb="4">
      <t>ガイヨウ</t>
    </rPh>
    <phoneticPr fontId="1"/>
  </si>
  <si>
    <t>会合の名称</t>
    <rPh sb="0" eb="2">
      <t>カイゴウ</t>
    </rPh>
    <rPh sb="3" eb="5">
      <t>メイショウ</t>
    </rPh>
    <phoneticPr fontId="1"/>
  </si>
  <si>
    <t>利用予定建物</t>
    <rPh sb="0" eb="2">
      <t>リヨウ</t>
    </rPh>
    <rPh sb="2" eb="4">
      <t>ヨテイ</t>
    </rPh>
    <rPh sb="4" eb="6">
      <t>タテモノ</t>
    </rPh>
    <phoneticPr fontId="1"/>
  </si>
  <si>
    <t>利用日</t>
    <rPh sb="0" eb="3">
      <t>リヨウビ</t>
    </rPh>
    <phoneticPr fontId="1"/>
  </si>
  <si>
    <t>以上</t>
    <rPh sb="0" eb="2">
      <t>イジョウ</t>
    </rPh>
    <phoneticPr fontId="1"/>
  </si>
  <si>
    <t>メール添付にて送付</t>
    <rPh sb="3" eb="5">
      <t>テンプ</t>
    </rPh>
    <rPh sb="7" eb="9">
      <t>ソウフ</t>
    </rPh>
    <phoneticPr fontId="1"/>
  </si>
  <si>
    <t>to:</t>
    <phoneticPr fontId="1"/>
  </si>
  <si>
    <t>cc:</t>
    <phoneticPr fontId="1"/>
  </si>
  <si>
    <t>k-itou@rikkyo.ac.jp(総務課伊東さん）</t>
    <rPh sb="20" eb="23">
      <t>ソウムカ</t>
    </rPh>
    <rPh sb="23" eb="25">
      <t>イトウ</t>
    </rPh>
    <phoneticPr fontId="1"/>
  </si>
  <si>
    <t>ansrikkyo@rikkyo.ac.jp （警備室）</t>
    <rPh sb="24" eb="27">
      <t>ケイビシツ</t>
    </rPh>
    <phoneticPr fontId="1"/>
  </si>
  <si>
    <t>kashidashi@ml.rikkyo.ac.jp （教室貸出ML）</t>
    <rPh sb="28" eb="30">
      <t>キョウシツ</t>
    </rPh>
    <rPh sb="30" eb="32">
      <t>カシダシ</t>
    </rPh>
    <phoneticPr fontId="1"/>
  </si>
  <si>
    <t>当日の連絡となるときは12号館警備室（内線：2288）に電話を入れる</t>
    <rPh sb="0" eb="2">
      <t>トウジツ</t>
    </rPh>
    <rPh sb="3" eb="5">
      <t>レンラク</t>
    </rPh>
    <rPh sb="13" eb="15">
      <t>ゴウカン</t>
    </rPh>
    <rPh sb="15" eb="18">
      <t>ケイビシツ</t>
    </rPh>
    <rPh sb="19" eb="21">
      <t>ナイセン</t>
    </rPh>
    <rPh sb="28" eb="30">
      <t>デンワ</t>
    </rPh>
    <rPh sb="31" eb="32">
      <t>イ</t>
    </rPh>
    <phoneticPr fontId="1"/>
  </si>
  <si>
    <t>■運用マニュアル</t>
    <rPh sb="1" eb="3">
      <t>ウンヨウ</t>
    </rPh>
    <phoneticPr fontId="1"/>
  </si>
  <si>
    <t>新座キャンパス事務室御中</t>
    <rPh sb="0" eb="2">
      <t>ニイザ</t>
    </rPh>
    <rPh sb="7" eb="10">
      <t>ジムシツ</t>
    </rPh>
    <rPh sb="10" eb="12">
      <t>オンチュウ</t>
    </rPh>
    <phoneticPr fontId="1"/>
  </si>
  <si>
    <t>連絡先</t>
    <rPh sb="0" eb="2">
      <t>レンラク</t>
    </rPh>
    <rPh sb="2" eb="3">
      <t>サキ</t>
    </rPh>
    <phoneticPr fontId="1"/>
  </si>
  <si>
    <t>ncsoumu@rikkyo.ac.jp（新座C事務室共有アドレス）</t>
    <rPh sb="21" eb="23">
      <t>ニイザ</t>
    </rPh>
    <rPh sb="24" eb="27">
      <t>ジムシツ</t>
    </rPh>
    <rPh sb="27" eb="29">
      <t>キョウユウ</t>
    </rPh>
    <phoneticPr fontId="1"/>
  </si>
  <si>
    <t>z2006089@rikkyo.ac.jp (新座C警備）</t>
    <rPh sb="23" eb="25">
      <t>ニイザ</t>
    </rPh>
    <rPh sb="26" eb="28">
      <t>ケイビ</t>
    </rPh>
    <phoneticPr fontId="1"/>
  </si>
  <si>
    <t>当日の連絡となるときは新座C警備（門衛所）（内線：6600）に電話を入れる</t>
    <rPh sb="0" eb="2">
      <t>トウジツ</t>
    </rPh>
    <rPh sb="3" eb="5">
      <t>レンラク</t>
    </rPh>
    <rPh sb="11" eb="13">
      <t>ニイザ</t>
    </rPh>
    <rPh sb="14" eb="16">
      <t>ケイビ</t>
    </rPh>
    <rPh sb="17" eb="19">
      <t>モンエイ</t>
    </rPh>
    <rPh sb="19" eb="20">
      <t>ジョ</t>
    </rPh>
    <rPh sb="22" eb="24">
      <t>ナイセン</t>
    </rPh>
    <rPh sb="31" eb="33">
      <t>デンワ</t>
    </rPh>
    <rPh sb="34" eb="35">
      <t>イ</t>
    </rPh>
    <phoneticPr fontId="1"/>
  </si>
  <si>
    <t>ファイル名は「見学日_施設見学者一覧（団体名）とする。</t>
    <rPh sb="4" eb="5">
      <t>メイ</t>
    </rPh>
    <rPh sb="7" eb="9">
      <t>ケンガク</t>
    </rPh>
    <rPh sb="9" eb="10">
      <t>ビ</t>
    </rPh>
    <rPh sb="11" eb="13">
      <t>シセツ</t>
    </rPh>
    <rPh sb="13" eb="15">
      <t>ケンガク</t>
    </rPh>
    <rPh sb="15" eb="16">
      <t>シャ</t>
    </rPh>
    <rPh sb="16" eb="18">
      <t>イチラン</t>
    </rPh>
    <rPh sb="19" eb="22">
      <t>ダンタイメイ</t>
    </rPh>
    <phoneticPr fontId="1"/>
  </si>
  <si>
    <t>PDFファイルをメール添付にて送付</t>
    <rPh sb="11" eb="13">
      <t>テンプ</t>
    </rPh>
    <rPh sb="15" eb="17">
      <t>ソウフ</t>
    </rPh>
    <phoneticPr fontId="1"/>
  </si>
  <si>
    <t>tomiday@n-e-m.co.jp</t>
    <phoneticPr fontId="1"/>
  </si>
  <si>
    <t xml:space="preserve"> （管理業務委託先：日本環境マネジメント責任者冨田さん）</t>
    <rPh sb="23" eb="25">
      <t>トミタ</t>
    </rPh>
    <phoneticPr fontId="1"/>
  </si>
  <si>
    <t>タイトル：教室貸出　見学のご連絡（見学日）</t>
    <rPh sb="17" eb="19">
      <t>ケンガク</t>
    </rPh>
    <rPh sb="19" eb="20">
      <t>ビ</t>
    </rPh>
    <phoneticPr fontId="1"/>
  </si>
  <si>
    <t>本文：</t>
    <rPh sb="0" eb="2">
      <t>ホンブン</t>
    </rPh>
    <phoneticPr fontId="1"/>
  </si>
  <si>
    <t>【メール文書】</t>
    <phoneticPr fontId="1"/>
  </si>
  <si>
    <t>施設有料貸出のための施設見学申請書</t>
    <rPh sb="0" eb="2">
      <t>シセツ</t>
    </rPh>
    <rPh sb="2" eb="4">
      <t>ユウリョウ</t>
    </rPh>
    <rPh sb="4" eb="6">
      <t>カシダシ</t>
    </rPh>
    <rPh sb="10" eb="12">
      <t>シセツ</t>
    </rPh>
    <rPh sb="12" eb="14">
      <t>ケンガク</t>
    </rPh>
    <rPh sb="14" eb="17">
      <t>シンセイショ</t>
    </rPh>
    <phoneticPr fontId="1"/>
  </si>
  <si>
    <t>企画室</t>
    <rPh sb="0" eb="3">
      <t>キカクシツ</t>
    </rPh>
    <phoneticPr fontId="1"/>
  </si>
  <si>
    <t>立教学院企画室御中</t>
    <rPh sb="0" eb="2">
      <t>リッキョウ</t>
    </rPh>
    <rPh sb="2" eb="4">
      <t>ガクイン</t>
    </rPh>
    <rPh sb="4" eb="7">
      <t>キカクシツ</t>
    </rPh>
    <rPh sb="7" eb="9">
      <t>オンチュウ</t>
    </rPh>
    <phoneticPr fontId="1"/>
  </si>
  <si>
    <t>下記の通り、施設有料貸出のための施設見学を申し込みます。</t>
    <rPh sb="21" eb="22">
      <t>モウ</t>
    </rPh>
    <rPh sb="23" eb="24">
      <t>コ</t>
    </rPh>
    <phoneticPr fontId="1"/>
  </si>
  <si>
    <t>発生時の対応）を厳守いたします。</t>
    <rPh sb="8" eb="10">
      <t>ゲンシュ</t>
    </rPh>
    <phoneticPr fontId="1"/>
  </si>
  <si>
    <t>打合せ</t>
    <rPh sb="0" eb="2">
      <t>ウチアワ</t>
    </rPh>
    <phoneticPr fontId="1"/>
  </si>
  <si>
    <t>見学</t>
    <phoneticPr fontId="1"/>
  </si>
  <si>
    <t>～</t>
    <phoneticPr fontId="1"/>
  </si>
  <si>
    <t>ご担当様</t>
    <rPh sb="1" eb="3">
      <t>タントウ</t>
    </rPh>
    <rPh sb="3" eb="4">
      <t>サマ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</si>
  <si>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</si>
  <si>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</si>
  <si>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以上</t>
    <rPh sb="0" eb="2">
      <t>イジョウ</t>
    </rPh>
    <phoneticPr fontId="1"/>
  </si>
  <si>
    <t>提出日</t>
    <rPh sb="0" eb="2">
      <t>テイシュツ</t>
    </rPh>
    <rPh sb="2" eb="3">
      <t>ビ</t>
    </rPh>
    <phoneticPr fontId="1"/>
  </si>
  <si>
    <t>団体名</t>
    <rPh sb="0" eb="2">
      <t>ダンタイ</t>
    </rPh>
    <rPh sb="2" eb="3">
      <t>メイ</t>
    </rPh>
    <phoneticPr fontId="1"/>
  </si>
  <si>
    <t>施設有料貸出のための打合せ・施設見学申込書</t>
    <rPh sb="0" eb="2">
      <t>シセツ</t>
    </rPh>
    <rPh sb="2" eb="4">
      <t>ユウリョウ</t>
    </rPh>
    <rPh sb="4" eb="6">
      <t>カシダシ</t>
    </rPh>
    <rPh sb="10" eb="12">
      <t>ウチアワ</t>
    </rPh>
    <rPh sb="14" eb="16">
      <t>シセツ</t>
    </rPh>
    <rPh sb="16" eb="18">
      <t>ケンガク</t>
    </rPh>
    <rPh sb="18" eb="21">
      <t>モウシコミショ</t>
    </rPh>
    <phoneticPr fontId="1"/>
  </si>
  <si>
    <t>企画室（収益事業）　小池・柏田　内線：2766（池袋）　7062（新座）</t>
    <rPh sb="0" eb="3">
      <t>キカクシツ</t>
    </rPh>
    <rPh sb="4" eb="6">
      <t>シュウエキ</t>
    </rPh>
    <rPh sb="6" eb="8">
      <t>ジギョウ</t>
    </rPh>
    <rPh sb="10" eb="12">
      <t>コイケ</t>
    </rPh>
    <rPh sb="13" eb="15">
      <t>カシワダ</t>
    </rPh>
    <rPh sb="16" eb="18">
      <t>ナイセン</t>
    </rPh>
    <rPh sb="24" eb="26">
      <t>イケブクロ</t>
    </rPh>
    <rPh sb="33" eb="35">
      <t>ニイザ</t>
    </rPh>
    <phoneticPr fontId="1"/>
  </si>
  <si>
    <t>akagawa@rikkyo.ac.jp（総務課赤川さん）</t>
    <rPh sb="21" eb="24">
      <t>ソウムカ</t>
    </rPh>
    <rPh sb="24" eb="26">
      <t>アカガワ</t>
    </rPh>
    <phoneticPr fontId="1"/>
  </si>
  <si>
    <t>総務課　伊東さま
お世話になっています。
企画室収益事業事務局〇〇です。
○月○日に見学がありますので、名簿を添付します。
 どうぞ、よろしくお願いします。</t>
    <rPh sb="26" eb="28">
      <t>シュウエキ</t>
    </rPh>
    <rPh sb="40" eb="41">
      <t>ガツ</t>
    </rPh>
    <rPh sb="42" eb="43">
      <t>ニチ</t>
    </rPh>
    <phoneticPr fontId="1"/>
  </si>
  <si>
    <t>ご見学当日身分確認ができる名札・腕章等
（画像）</t>
    <rPh sb="1" eb="3">
      <t>ケンガク</t>
    </rPh>
    <rPh sb="3" eb="5">
      <t>トウジツ</t>
    </rPh>
    <rPh sb="5" eb="7">
      <t>ミブン</t>
    </rPh>
    <rPh sb="7" eb="9">
      <t>カクニン</t>
    </rPh>
    <rPh sb="13" eb="15">
      <t>ナフダ</t>
    </rPh>
    <rPh sb="16" eb="18">
      <t>ワンショウ</t>
    </rPh>
    <rPh sb="18" eb="19">
      <t>トウ</t>
    </rPh>
    <rPh sb="21" eb="23">
      <t>ガゾウ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</si>
</sst>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d&quot;日（&quot;aaa&quot;）&quot;"/>
    <numFmt numFmtId="178" formatCode="h:mm;@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sz val="11"/>
      <color theme="10"/>
      <name val="メイリオ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1" applyFont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4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5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>
      <alignment vertical="center"/>
    </xf>
    <xf numFmtId="0" fontId="6" fillId="0" borderId="0" xfId="1" applyFo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inden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177" fontId="2" fillId="0" borderId="0" xfId="0" applyNumberFormat="1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4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kagawa@rikkyo.ac.jp&#65288;&#32207;&#21209;&#35506;&#36196;&#24029;&#12373;&#12435;&#65289;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tomiday@n-e-m.co.jp" TargetMode="External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1"/>
  <sheetViews>
    <sheetView zoomScaleNormal="100" workbookViewId="0">
      <selection activeCell="E14" sqref="E14"/>
    </sheetView>
  </sheetViews>
  <sheetFormatPr defaultColWidth="3.625" defaultRowHeight="20.100000000000001" customHeight="1"/>
  <cols>
    <col min="1" max="16384" width="3.625" style="1"/>
  </cols>
  <sheetData>
    <row r="1" spans="1:24" ht="20.100000000000001" customHeight="1">
      <c r="P1" s="57" t="s">
        <v>48</v>
      </c>
      <c r="Q1" s="57"/>
      <c r="R1" s="57"/>
      <c r="S1" s="57"/>
      <c r="T1" s="57"/>
      <c r="U1" s="57"/>
      <c r="V1" s="57"/>
      <c r="W1" s="57"/>
      <c r="X1" s="57"/>
    </row>
    <row r="2" spans="1:24" ht="20.100000000000001" customHeight="1">
      <c r="A2" s="1" t="s">
        <v>38</v>
      </c>
    </row>
    <row r="4" spans="1:24" ht="20.100000000000001" customHeight="1">
      <c r="A4" s="60" t="s">
        <v>50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</row>
    <row r="6" spans="1:24" ht="20.100000000000001" customHeight="1">
      <c r="L6" s="58" t="s">
        <v>49</v>
      </c>
      <c r="M6" s="58"/>
      <c r="N6" s="58"/>
      <c r="O6" s="61"/>
      <c r="P6" s="61"/>
      <c r="Q6" s="61"/>
      <c r="R6" s="61"/>
      <c r="S6" s="61"/>
      <c r="T6" s="61"/>
      <c r="U6" s="61"/>
      <c r="V6" s="61"/>
      <c r="W6" s="61"/>
      <c r="X6" s="61"/>
    </row>
    <row r="8" spans="1:24" ht="20.100000000000001" customHeight="1">
      <c r="B8" s="62" t="s">
        <v>39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</row>
    <row r="9" spans="1:24" ht="20.100000000000001" customHeight="1">
      <c r="B9" s="62" t="s">
        <v>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</row>
    <row r="10" spans="1:24" ht="20.100000000000001" customHeight="1">
      <c r="B10" s="50" t="s">
        <v>40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24" ht="20.100000000000001" customHeight="1">
      <c r="B11" s="50" t="s">
        <v>2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3" spans="1:24" ht="20.100000000000001" customHeight="1">
      <c r="A13" s="2" t="s">
        <v>5</v>
      </c>
      <c r="B13" s="1" t="s">
        <v>6</v>
      </c>
      <c r="E13" s="34">
        <f ca="1">TODAY()</f>
        <v>45255</v>
      </c>
      <c r="F13" s="34"/>
      <c r="G13" s="34"/>
      <c r="H13" s="34"/>
      <c r="I13" s="34"/>
      <c r="J13" s="34"/>
      <c r="K13" s="34" t="s">
        <v>41</v>
      </c>
      <c r="L13" s="34"/>
      <c r="M13" s="59"/>
      <c r="N13" s="59"/>
      <c r="O13" s="59"/>
      <c r="P13" s="22" t="s">
        <v>43</v>
      </c>
      <c r="Q13" s="23"/>
      <c r="R13" s="34" t="s">
        <v>42</v>
      </c>
      <c r="S13" s="34"/>
      <c r="T13" s="59"/>
      <c r="U13" s="59"/>
      <c r="V13" s="59"/>
      <c r="W13" s="22" t="s">
        <v>43</v>
      </c>
      <c r="X13" s="23"/>
    </row>
    <row r="14" spans="1:24" ht="20.100000000000001" customHeight="1">
      <c r="A14" s="2" t="s">
        <v>5</v>
      </c>
      <c r="B14" s="1" t="s">
        <v>7</v>
      </c>
    </row>
    <row r="15" spans="1:24" ht="20.100000000000001" customHeight="1">
      <c r="B15" s="54" t="s">
        <v>8</v>
      </c>
      <c r="C15" s="55"/>
      <c r="D15" s="55"/>
      <c r="E15" s="56"/>
      <c r="F15" s="51" t="s">
        <v>9</v>
      </c>
      <c r="G15" s="52"/>
      <c r="H15" s="52"/>
      <c r="I15" s="52"/>
      <c r="J15" s="52"/>
      <c r="K15" s="52"/>
      <c r="L15" s="52"/>
      <c r="M15" s="53"/>
      <c r="N15" s="54" t="s">
        <v>10</v>
      </c>
      <c r="O15" s="55"/>
      <c r="P15" s="55"/>
      <c r="Q15" s="55"/>
      <c r="R15" s="55"/>
      <c r="S15" s="55"/>
      <c r="T15" s="55"/>
      <c r="U15" s="55"/>
      <c r="V15" s="55"/>
      <c r="W15" s="56"/>
    </row>
    <row r="16" spans="1:24" ht="20.100000000000001" customHeight="1">
      <c r="B16" s="35"/>
      <c r="C16" s="36"/>
      <c r="D16" s="36"/>
      <c r="E16" s="37"/>
      <c r="F16" s="31"/>
      <c r="G16" s="32"/>
      <c r="H16" s="32"/>
      <c r="I16" s="32"/>
      <c r="J16" s="32"/>
      <c r="K16" s="32"/>
      <c r="L16" s="32"/>
      <c r="M16" s="33"/>
      <c r="N16" s="41"/>
      <c r="O16" s="42"/>
      <c r="P16" s="42"/>
      <c r="Q16" s="42"/>
      <c r="R16" s="42"/>
      <c r="S16" s="42"/>
      <c r="T16" s="42"/>
      <c r="U16" s="42"/>
      <c r="V16" s="42"/>
      <c r="W16" s="43"/>
    </row>
    <row r="17" spans="1:23" ht="20.100000000000001" customHeight="1">
      <c r="B17" s="35"/>
      <c r="C17" s="36"/>
      <c r="D17" s="36"/>
      <c r="E17" s="37"/>
      <c r="F17" s="31"/>
      <c r="G17" s="32"/>
      <c r="H17" s="32"/>
      <c r="I17" s="32"/>
      <c r="J17" s="32"/>
      <c r="K17" s="32"/>
      <c r="L17" s="32"/>
      <c r="M17" s="33"/>
      <c r="N17" s="44"/>
      <c r="O17" s="45"/>
      <c r="P17" s="45"/>
      <c r="Q17" s="45"/>
      <c r="R17" s="45"/>
      <c r="S17" s="45"/>
      <c r="T17" s="45"/>
      <c r="U17" s="45"/>
      <c r="V17" s="45"/>
      <c r="W17" s="46"/>
    </row>
    <row r="18" spans="1:23" ht="20.100000000000001" customHeight="1">
      <c r="B18" s="35"/>
      <c r="C18" s="36"/>
      <c r="D18" s="36"/>
      <c r="E18" s="37"/>
      <c r="F18" s="31"/>
      <c r="G18" s="32"/>
      <c r="H18" s="32"/>
      <c r="I18" s="32"/>
      <c r="J18" s="32"/>
      <c r="K18" s="32"/>
      <c r="L18" s="32"/>
      <c r="M18" s="33"/>
      <c r="N18" s="44"/>
      <c r="O18" s="45"/>
      <c r="P18" s="45"/>
      <c r="Q18" s="45"/>
      <c r="R18" s="45"/>
      <c r="S18" s="45"/>
      <c r="T18" s="45"/>
      <c r="U18" s="45"/>
      <c r="V18" s="45"/>
      <c r="W18" s="46"/>
    </row>
    <row r="19" spans="1:23" ht="20.100000000000001" customHeight="1">
      <c r="B19" s="35"/>
      <c r="C19" s="36"/>
      <c r="D19" s="36"/>
      <c r="E19" s="37"/>
      <c r="F19" s="31"/>
      <c r="G19" s="32"/>
      <c r="H19" s="32"/>
      <c r="I19" s="32"/>
      <c r="J19" s="32"/>
      <c r="K19" s="32"/>
      <c r="L19" s="32"/>
      <c r="M19" s="33"/>
      <c r="N19" s="44"/>
      <c r="O19" s="45"/>
      <c r="P19" s="45"/>
      <c r="Q19" s="45"/>
      <c r="R19" s="45"/>
      <c r="S19" s="45"/>
      <c r="T19" s="45"/>
      <c r="U19" s="45"/>
      <c r="V19" s="45"/>
      <c r="W19" s="46"/>
    </row>
    <row r="20" spans="1:23" ht="20.100000000000001" customHeight="1">
      <c r="B20" s="35"/>
      <c r="C20" s="36"/>
      <c r="D20" s="36"/>
      <c r="E20" s="37"/>
      <c r="F20" s="31"/>
      <c r="G20" s="32"/>
      <c r="H20" s="32"/>
      <c r="I20" s="32"/>
      <c r="J20" s="32"/>
      <c r="K20" s="32"/>
      <c r="L20" s="32"/>
      <c r="M20" s="33"/>
      <c r="N20" s="44"/>
      <c r="O20" s="45"/>
      <c r="P20" s="45"/>
      <c r="Q20" s="45"/>
      <c r="R20" s="45"/>
      <c r="S20" s="45"/>
      <c r="T20" s="45"/>
      <c r="U20" s="45"/>
      <c r="V20" s="45"/>
      <c r="W20" s="46"/>
    </row>
    <row r="21" spans="1:23" ht="20.100000000000001" customHeight="1">
      <c r="B21" s="35"/>
      <c r="C21" s="36"/>
      <c r="D21" s="36"/>
      <c r="E21" s="37"/>
      <c r="F21" s="31"/>
      <c r="G21" s="32"/>
      <c r="H21" s="32"/>
      <c r="I21" s="32"/>
      <c r="J21" s="32"/>
      <c r="K21" s="32"/>
      <c r="L21" s="32"/>
      <c r="M21" s="33"/>
      <c r="N21" s="44"/>
      <c r="O21" s="45"/>
      <c r="P21" s="45"/>
      <c r="Q21" s="45"/>
      <c r="R21" s="45"/>
      <c r="S21" s="45"/>
      <c r="T21" s="45"/>
      <c r="U21" s="45"/>
      <c r="V21" s="45"/>
      <c r="W21" s="46"/>
    </row>
    <row r="22" spans="1:23" ht="20.100000000000001" customHeight="1">
      <c r="B22" s="35"/>
      <c r="C22" s="36"/>
      <c r="D22" s="36"/>
      <c r="E22" s="37"/>
      <c r="F22" s="31"/>
      <c r="G22" s="32"/>
      <c r="H22" s="32"/>
      <c r="I22" s="32"/>
      <c r="J22" s="32"/>
      <c r="K22" s="32"/>
      <c r="L22" s="32"/>
      <c r="M22" s="33"/>
      <c r="N22" s="44"/>
      <c r="O22" s="45"/>
      <c r="P22" s="45"/>
      <c r="Q22" s="45"/>
      <c r="R22" s="45"/>
      <c r="S22" s="45"/>
      <c r="T22" s="45"/>
      <c r="U22" s="45"/>
      <c r="V22" s="45"/>
      <c r="W22" s="46"/>
    </row>
    <row r="23" spans="1:23" ht="20.100000000000001" customHeight="1">
      <c r="B23" s="35"/>
      <c r="C23" s="36"/>
      <c r="D23" s="36"/>
      <c r="E23" s="37"/>
      <c r="F23" s="31"/>
      <c r="G23" s="32"/>
      <c r="H23" s="32"/>
      <c r="I23" s="32"/>
      <c r="J23" s="32"/>
      <c r="K23" s="32"/>
      <c r="L23" s="32"/>
      <c r="M23" s="33"/>
      <c r="N23" s="44"/>
      <c r="O23" s="45"/>
      <c r="P23" s="45"/>
      <c r="Q23" s="45"/>
      <c r="R23" s="45"/>
      <c r="S23" s="45"/>
      <c r="T23" s="45"/>
      <c r="U23" s="45"/>
      <c r="V23" s="45"/>
      <c r="W23" s="46"/>
    </row>
    <row r="24" spans="1:23" ht="20.100000000000001" customHeight="1">
      <c r="B24" s="35"/>
      <c r="C24" s="36"/>
      <c r="D24" s="36"/>
      <c r="E24" s="37"/>
      <c r="F24" s="31"/>
      <c r="G24" s="32"/>
      <c r="H24" s="32"/>
      <c r="I24" s="32"/>
      <c r="J24" s="32"/>
      <c r="K24" s="32"/>
      <c r="L24" s="32"/>
      <c r="M24" s="33"/>
      <c r="N24" s="44"/>
      <c r="O24" s="45"/>
      <c r="P24" s="45"/>
      <c r="Q24" s="45"/>
      <c r="R24" s="45"/>
      <c r="S24" s="45"/>
      <c r="T24" s="45"/>
      <c r="U24" s="45"/>
      <c r="V24" s="45"/>
      <c r="W24" s="46"/>
    </row>
    <row r="25" spans="1:23" ht="20.100000000000001" customHeight="1">
      <c r="B25" s="35"/>
      <c r="C25" s="36"/>
      <c r="D25" s="36"/>
      <c r="E25" s="37"/>
      <c r="F25" s="31"/>
      <c r="G25" s="32"/>
      <c r="H25" s="32"/>
      <c r="I25" s="32"/>
      <c r="J25" s="32"/>
      <c r="K25" s="32"/>
      <c r="L25" s="32"/>
      <c r="M25" s="33"/>
      <c r="N25" s="44"/>
      <c r="O25" s="45"/>
      <c r="P25" s="45"/>
      <c r="Q25" s="45"/>
      <c r="R25" s="45"/>
      <c r="S25" s="45"/>
      <c r="T25" s="45"/>
      <c r="U25" s="45"/>
      <c r="V25" s="45"/>
      <c r="W25" s="46"/>
    </row>
    <row r="26" spans="1:23" ht="20.100000000000001" customHeight="1">
      <c r="B26" s="35"/>
      <c r="C26" s="36"/>
      <c r="D26" s="36"/>
      <c r="E26" s="37"/>
      <c r="F26" s="31"/>
      <c r="G26" s="32"/>
      <c r="H26" s="32"/>
      <c r="I26" s="32"/>
      <c r="J26" s="32"/>
      <c r="K26" s="32"/>
      <c r="L26" s="32"/>
      <c r="M26" s="33"/>
      <c r="N26" s="44"/>
      <c r="O26" s="45"/>
      <c r="P26" s="45"/>
      <c r="Q26" s="45"/>
      <c r="R26" s="45"/>
      <c r="S26" s="45"/>
      <c r="T26" s="45"/>
      <c r="U26" s="45"/>
      <c r="V26" s="45"/>
      <c r="W26" s="46"/>
    </row>
    <row r="27" spans="1:23" ht="20.100000000000001" customHeight="1">
      <c r="B27" s="35"/>
      <c r="C27" s="36"/>
      <c r="D27" s="36"/>
      <c r="E27" s="37"/>
      <c r="F27" s="31"/>
      <c r="G27" s="32"/>
      <c r="H27" s="32"/>
      <c r="I27" s="32"/>
      <c r="J27" s="32"/>
      <c r="K27" s="32"/>
      <c r="L27" s="32"/>
      <c r="M27" s="33"/>
      <c r="N27" s="44"/>
      <c r="O27" s="45"/>
      <c r="P27" s="45"/>
      <c r="Q27" s="45"/>
      <c r="R27" s="45"/>
      <c r="S27" s="45"/>
      <c r="T27" s="45"/>
      <c r="U27" s="45"/>
      <c r="V27" s="45"/>
      <c r="W27" s="46"/>
    </row>
    <row r="28" spans="1:23" ht="20.100000000000001" customHeight="1">
      <c r="B28" s="35"/>
      <c r="C28" s="36"/>
      <c r="D28" s="36"/>
      <c r="E28" s="37"/>
      <c r="F28" s="31"/>
      <c r="G28" s="32"/>
      <c r="H28" s="32"/>
      <c r="I28" s="32"/>
      <c r="J28" s="32"/>
      <c r="K28" s="32"/>
      <c r="L28" s="32"/>
      <c r="M28" s="33"/>
      <c r="N28" s="44"/>
      <c r="O28" s="45"/>
      <c r="P28" s="45"/>
      <c r="Q28" s="45"/>
      <c r="R28" s="45"/>
      <c r="S28" s="45"/>
      <c r="T28" s="45"/>
      <c r="U28" s="45"/>
      <c r="V28" s="45"/>
      <c r="W28" s="46"/>
    </row>
    <row r="29" spans="1:23" ht="20.100000000000001" customHeight="1">
      <c r="B29" s="35"/>
      <c r="C29" s="36"/>
      <c r="D29" s="36"/>
      <c r="E29" s="37"/>
      <c r="F29" s="31"/>
      <c r="G29" s="32"/>
      <c r="H29" s="32"/>
      <c r="I29" s="32"/>
      <c r="J29" s="32"/>
      <c r="K29" s="32"/>
      <c r="L29" s="32"/>
      <c r="M29" s="33"/>
      <c r="N29" s="47"/>
      <c r="O29" s="48"/>
      <c r="P29" s="48"/>
      <c r="Q29" s="48"/>
      <c r="R29" s="48"/>
      <c r="S29" s="48"/>
      <c r="T29" s="48"/>
      <c r="U29" s="48"/>
      <c r="V29" s="48"/>
      <c r="W29" s="49"/>
    </row>
    <row r="31" spans="1:23" ht="20.100000000000001" customHeight="1">
      <c r="A31" s="2" t="s">
        <v>5</v>
      </c>
      <c r="B31" s="1" t="s">
        <v>11</v>
      </c>
    </row>
    <row r="32" spans="1:23" ht="20.100000000000001" customHeight="1">
      <c r="B32" s="38" t="s">
        <v>14</v>
      </c>
      <c r="C32" s="38"/>
      <c r="D32" s="38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3" ht="20.100000000000001" customHeight="1">
      <c r="B33" s="38" t="s">
        <v>12</v>
      </c>
      <c r="C33" s="38"/>
      <c r="D33" s="38"/>
      <c r="E33" s="38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:23" ht="20.100000000000001" customHeight="1">
      <c r="B34" s="38" t="s">
        <v>13</v>
      </c>
      <c r="C34" s="38"/>
      <c r="D34" s="38"/>
      <c r="E34" s="38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6" spans="1:23" ht="20.100000000000001" customHeight="1">
      <c r="A36" s="2" t="s">
        <v>5</v>
      </c>
      <c r="B36" s="1" t="s">
        <v>25</v>
      </c>
    </row>
    <row r="37" spans="1:23" ht="20.100000000000001" customHeight="1">
      <c r="B37" s="28" t="s">
        <v>44</v>
      </c>
      <c r="C37" s="29"/>
      <c r="D37" s="30"/>
      <c r="E37" s="35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7"/>
    </row>
    <row r="38" spans="1:23" ht="20.100000000000001" customHeight="1">
      <c r="B38" s="28" t="s">
        <v>45</v>
      </c>
      <c r="C38" s="29"/>
      <c r="D38" s="30"/>
      <c r="E38" s="35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7"/>
    </row>
    <row r="39" spans="1:23" ht="20.100000000000001" customHeight="1">
      <c r="B39" s="28" t="s">
        <v>46</v>
      </c>
      <c r="C39" s="29"/>
      <c r="D39" s="30"/>
      <c r="E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7"/>
    </row>
    <row r="41" spans="1:23" ht="20.100000000000001" customHeight="1">
      <c r="W41" s="2" t="s">
        <v>47</v>
      </c>
    </row>
  </sheetData>
  <mergeCells count="55">
    <mergeCell ref="E39:W39"/>
    <mergeCell ref="R1:X1"/>
    <mergeCell ref="P1:Q1"/>
    <mergeCell ref="L6:N6"/>
    <mergeCell ref="M13:O13"/>
    <mergeCell ref="T13:V13"/>
    <mergeCell ref="E37:W37"/>
    <mergeCell ref="E38:W38"/>
    <mergeCell ref="B15:E15"/>
    <mergeCell ref="B16:E16"/>
    <mergeCell ref="B19:E19"/>
    <mergeCell ref="F19:M19"/>
    <mergeCell ref="A4:X4"/>
    <mergeCell ref="O6:X6"/>
    <mergeCell ref="B8:W8"/>
    <mergeCell ref="B9:W9"/>
    <mergeCell ref="B10:W10"/>
    <mergeCell ref="B11:W11"/>
    <mergeCell ref="B17:E17"/>
    <mergeCell ref="F17:M17"/>
    <mergeCell ref="B18:E18"/>
    <mergeCell ref="F18:M18"/>
    <mergeCell ref="E13:J13"/>
    <mergeCell ref="F15:M15"/>
    <mergeCell ref="F16:M16"/>
    <mergeCell ref="N15:W15"/>
    <mergeCell ref="B22:E22"/>
    <mergeCell ref="B23:E23"/>
    <mergeCell ref="B24:E24"/>
    <mergeCell ref="B25:E25"/>
    <mergeCell ref="B26:E26"/>
    <mergeCell ref="B20:E20"/>
    <mergeCell ref="F20:M20"/>
    <mergeCell ref="B33:E33"/>
    <mergeCell ref="B34:E34"/>
    <mergeCell ref="F32:W32"/>
    <mergeCell ref="F33:W33"/>
    <mergeCell ref="F34:W34"/>
    <mergeCell ref="B32:E32"/>
    <mergeCell ref="B27:E27"/>
    <mergeCell ref="B28:E28"/>
    <mergeCell ref="B29:E29"/>
    <mergeCell ref="F21:M21"/>
    <mergeCell ref="B21:E21"/>
    <mergeCell ref="F28:M28"/>
    <mergeCell ref="F29:M29"/>
    <mergeCell ref="N16:W29"/>
    <mergeCell ref="F27:M27"/>
    <mergeCell ref="K13:L13"/>
    <mergeCell ref="R13:S13"/>
    <mergeCell ref="F22:M22"/>
    <mergeCell ref="F23:M23"/>
    <mergeCell ref="F24:M24"/>
    <mergeCell ref="F25:M25"/>
    <mergeCell ref="F26:M26"/>
  </mergeCells>
  <phoneticPr fontId="1"/>
  <printOptions horizontalCentered="1"/>
  <pageMargins left="0.70866141732283472" right="0.70866141732283472" top="0.74803149606299213" bottom="0.15748031496062992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7874B-BA0E-4A35-929C-B70E59EAA982}">
  <dimension ref="A1:AR39"/>
  <sheetViews>
    <sheetView topLeftCell="A10" zoomScaleNormal="100" workbookViewId="0">
      <selection activeCell="P2" sqref="P2"/>
    </sheetView>
  </sheetViews>
  <sheetFormatPr defaultColWidth="3.625" defaultRowHeight="20.100000000000001" customHeight="1"/>
  <cols>
    <col min="1" max="16384" width="3.625" style="1"/>
  </cols>
  <sheetData>
    <row r="1" spans="1:44" ht="20.100000000000001" customHeight="1">
      <c r="P1" s="64">
        <v>44896</v>
      </c>
      <c r="Q1" s="64"/>
      <c r="R1" s="64"/>
      <c r="S1" s="64"/>
      <c r="T1" s="64"/>
      <c r="U1" s="64"/>
      <c r="V1" s="64"/>
      <c r="W1" s="64"/>
      <c r="X1" s="64"/>
      <c r="AA1" s="65" t="s">
        <v>23</v>
      </c>
      <c r="AB1" s="65"/>
      <c r="AC1" s="65"/>
      <c r="AD1" s="65"/>
    </row>
    <row r="2" spans="1:44" ht="20.100000000000001" customHeight="1">
      <c r="A2" s="1" t="s">
        <v>0</v>
      </c>
      <c r="Z2" s="12"/>
      <c r="AA2" s="65"/>
      <c r="AB2" s="65"/>
      <c r="AC2" s="65"/>
      <c r="AD2" s="65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1"/>
    </row>
    <row r="3" spans="1:44" ht="20.100000000000001" customHeight="1">
      <c r="Z3" s="6"/>
      <c r="AB3" s="3" t="s">
        <v>29</v>
      </c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8"/>
    </row>
    <row r="4" spans="1:44" ht="20.100000000000001" customHeight="1">
      <c r="A4" s="60" t="s">
        <v>36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Z4" s="6"/>
      <c r="AB4" s="3" t="s">
        <v>16</v>
      </c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8"/>
    </row>
    <row r="5" spans="1:44" ht="20.100000000000001" customHeight="1">
      <c r="Z5" s="6"/>
      <c r="AB5" s="3"/>
      <c r="AC5" s="4" t="s">
        <v>17</v>
      </c>
      <c r="AD5" s="5" t="s">
        <v>19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8"/>
    </row>
    <row r="6" spans="1:44" ht="20.100000000000001" customHeight="1">
      <c r="O6" s="66" t="s">
        <v>37</v>
      </c>
      <c r="P6" s="66"/>
      <c r="Q6" s="66"/>
      <c r="R6" s="66"/>
      <c r="S6" s="66"/>
      <c r="T6" s="66"/>
      <c r="U6" s="66"/>
      <c r="V6" s="66"/>
      <c r="W6" s="66"/>
      <c r="X6" s="66"/>
      <c r="Z6" s="6"/>
      <c r="AB6" s="3"/>
      <c r="AC6" s="4" t="s">
        <v>18</v>
      </c>
      <c r="AD6" s="5" t="s">
        <v>52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8"/>
    </row>
    <row r="7" spans="1:44" ht="20.100000000000001" customHeight="1">
      <c r="Z7" s="6"/>
      <c r="AB7" s="3"/>
      <c r="AC7" s="3"/>
      <c r="AD7" s="5" t="s">
        <v>20</v>
      </c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8"/>
    </row>
    <row r="8" spans="1:44" ht="20.100000000000001" customHeight="1">
      <c r="B8" s="62" t="s">
        <v>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Z8" s="6"/>
      <c r="AB8" s="3"/>
      <c r="AC8" s="3"/>
      <c r="AD8" s="5" t="s">
        <v>21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8"/>
    </row>
    <row r="9" spans="1:44" ht="20.100000000000001" customHeight="1">
      <c r="B9" s="62" t="s">
        <v>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Z9" s="6"/>
      <c r="AB9" s="3" t="s">
        <v>22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R9" s="8"/>
    </row>
    <row r="10" spans="1:44" ht="20.100000000000001" customHeight="1">
      <c r="B10" s="50" t="s">
        <v>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Z10" s="6"/>
      <c r="AC10" s="25"/>
      <c r="AR10" s="8"/>
    </row>
    <row r="11" spans="1:44" ht="20.100000000000001" customHeight="1">
      <c r="B11" s="50" t="s">
        <v>2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Z11" s="6"/>
      <c r="AR11" s="8"/>
    </row>
    <row r="12" spans="1:44" ht="20.100000000000001" customHeight="1">
      <c r="Z12" s="15"/>
      <c r="AA12" s="63" t="s">
        <v>35</v>
      </c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16"/>
    </row>
    <row r="13" spans="1:44" ht="20.100000000000001" customHeight="1">
      <c r="A13" s="2" t="s">
        <v>5</v>
      </c>
      <c r="B13" s="1" t="s">
        <v>6</v>
      </c>
      <c r="E13" s="34">
        <f ca="1">池袋!E13</f>
        <v>45255</v>
      </c>
      <c r="F13" s="34"/>
      <c r="G13" s="34"/>
      <c r="H13" s="34"/>
      <c r="I13" s="34"/>
      <c r="J13" s="34"/>
      <c r="K13" s="34" t="str">
        <f>池袋!K13</f>
        <v>打合せ</v>
      </c>
      <c r="L13" s="34"/>
      <c r="M13" s="59" t="str">
        <f>IF(池袋!M13="", "なし", 池袋!M13)</f>
        <v>なし</v>
      </c>
      <c r="N13" s="59"/>
      <c r="O13" s="59"/>
      <c r="P13" s="22" t="str">
        <f>池袋!P13</f>
        <v>～</v>
      </c>
      <c r="Q13" s="23"/>
      <c r="R13" s="34" t="str">
        <f>池袋!R13</f>
        <v>見学</v>
      </c>
      <c r="S13" s="34"/>
      <c r="T13" s="59" t="str">
        <f>IF(池袋!T13="", "なし", 池袋!T13)</f>
        <v>なし</v>
      </c>
      <c r="U13" s="59"/>
      <c r="V13" s="59"/>
      <c r="W13" s="22" t="str">
        <f>池袋!W13</f>
        <v>～</v>
      </c>
      <c r="X13" s="23"/>
      <c r="Z13" s="15"/>
      <c r="AA13" s="63" t="s">
        <v>33</v>
      </c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16"/>
    </row>
    <row r="14" spans="1:44" ht="20.100000000000001" customHeight="1">
      <c r="A14" s="2" t="s">
        <v>5</v>
      </c>
      <c r="B14" s="1" t="s">
        <v>7</v>
      </c>
      <c r="Z14" s="15"/>
      <c r="AA14" s="63" t="s">
        <v>34</v>
      </c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16"/>
    </row>
    <row r="15" spans="1:44" ht="20.100000000000001" customHeight="1">
      <c r="B15" s="54" t="s">
        <v>8</v>
      </c>
      <c r="C15" s="55"/>
      <c r="D15" s="55"/>
      <c r="E15" s="56"/>
      <c r="F15" s="51" t="s">
        <v>9</v>
      </c>
      <c r="G15" s="52"/>
      <c r="H15" s="52"/>
      <c r="I15" s="52"/>
      <c r="J15" s="52"/>
      <c r="K15" s="52"/>
      <c r="L15" s="52"/>
      <c r="M15" s="53"/>
      <c r="N15" s="54" t="s">
        <v>10</v>
      </c>
      <c r="O15" s="55"/>
      <c r="P15" s="55"/>
      <c r="Q15" s="55"/>
      <c r="R15" s="55"/>
      <c r="S15" s="55"/>
      <c r="T15" s="55"/>
      <c r="U15" s="55"/>
      <c r="V15" s="55"/>
      <c r="W15" s="56"/>
      <c r="Z15" s="15"/>
      <c r="AA15" s="67" t="s">
        <v>53</v>
      </c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16"/>
    </row>
    <row r="16" spans="1:44" ht="20.100000000000001" customHeight="1">
      <c r="B16" s="35" t="str">
        <f>IF(池袋!B16="", "", 池袋!B16)</f>
        <v/>
      </c>
      <c r="C16" s="36"/>
      <c r="D16" s="36"/>
      <c r="E16" s="37"/>
      <c r="F16" s="31" t="str">
        <f>IF(池袋!F16="", "", 池袋!F16)</f>
        <v/>
      </c>
      <c r="G16" s="32"/>
      <c r="H16" s="32"/>
      <c r="I16" s="32"/>
      <c r="J16" s="32"/>
      <c r="K16" s="32"/>
      <c r="L16" s="32"/>
      <c r="M16" s="33"/>
      <c r="N16" s="41"/>
      <c r="O16" s="42"/>
      <c r="P16" s="42"/>
      <c r="Q16" s="42"/>
      <c r="R16" s="42"/>
      <c r="S16" s="42"/>
      <c r="T16" s="42"/>
      <c r="U16" s="42"/>
      <c r="V16" s="42"/>
      <c r="W16" s="43"/>
      <c r="Z16" s="26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27"/>
    </row>
    <row r="17" spans="1:44" ht="20.100000000000001" customHeight="1">
      <c r="B17" s="35" t="str">
        <f>IF(池袋!B17="", "", 池袋!B17)</f>
        <v/>
      </c>
      <c r="C17" s="36"/>
      <c r="D17" s="36"/>
      <c r="E17" s="37"/>
      <c r="F17" s="31" t="str">
        <f>IF(池袋!F17="", "", 池袋!F17)</f>
        <v/>
      </c>
      <c r="G17" s="32"/>
      <c r="H17" s="32"/>
      <c r="I17" s="32"/>
      <c r="J17" s="32"/>
      <c r="K17" s="32"/>
      <c r="L17" s="32"/>
      <c r="M17" s="33"/>
      <c r="N17" s="44"/>
      <c r="O17" s="45"/>
      <c r="P17" s="45"/>
      <c r="Q17" s="45"/>
      <c r="R17" s="45"/>
      <c r="S17" s="45"/>
      <c r="T17" s="45"/>
      <c r="U17" s="45"/>
      <c r="V17" s="45"/>
      <c r="W17" s="46"/>
      <c r="Z17" s="26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27"/>
    </row>
    <row r="18" spans="1:44" ht="20.100000000000001" customHeight="1">
      <c r="B18" s="35" t="str">
        <f>IF(池袋!B18="", "", 池袋!B18)</f>
        <v/>
      </c>
      <c r="C18" s="36"/>
      <c r="D18" s="36"/>
      <c r="E18" s="37"/>
      <c r="F18" s="31" t="str">
        <f>IF(池袋!F18="", "", 池袋!F18)</f>
        <v/>
      </c>
      <c r="G18" s="32"/>
      <c r="H18" s="32"/>
      <c r="I18" s="32"/>
      <c r="J18" s="32"/>
      <c r="K18" s="32"/>
      <c r="L18" s="32"/>
      <c r="M18" s="33"/>
      <c r="N18" s="44"/>
      <c r="O18" s="45"/>
      <c r="P18" s="45"/>
      <c r="Q18" s="45"/>
      <c r="R18" s="45"/>
      <c r="S18" s="45"/>
      <c r="T18" s="45"/>
      <c r="U18" s="45"/>
      <c r="V18" s="45"/>
      <c r="W18" s="46"/>
      <c r="Z18" s="26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27"/>
    </row>
    <row r="19" spans="1:44" ht="20.100000000000001" customHeight="1">
      <c r="B19" s="35" t="str">
        <f>IF(池袋!B19="", "", 池袋!B19)</f>
        <v/>
      </c>
      <c r="C19" s="36"/>
      <c r="D19" s="36"/>
      <c r="E19" s="37"/>
      <c r="F19" s="31" t="str">
        <f>IF(池袋!F19="", "", 池袋!F19)</f>
        <v/>
      </c>
      <c r="G19" s="32"/>
      <c r="H19" s="32"/>
      <c r="I19" s="32"/>
      <c r="J19" s="32"/>
      <c r="K19" s="32"/>
      <c r="L19" s="32"/>
      <c r="M19" s="33"/>
      <c r="N19" s="44"/>
      <c r="O19" s="45"/>
      <c r="P19" s="45"/>
      <c r="Q19" s="45"/>
      <c r="R19" s="45"/>
      <c r="S19" s="45"/>
      <c r="T19" s="45"/>
      <c r="U19" s="45"/>
      <c r="V19" s="45"/>
      <c r="W19" s="46"/>
      <c r="Z19" s="26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27"/>
    </row>
    <row r="20" spans="1:44" ht="20.100000000000001" customHeight="1">
      <c r="B20" s="35" t="str">
        <f>IF(池袋!B20="", "", 池袋!B20)</f>
        <v/>
      </c>
      <c r="C20" s="36"/>
      <c r="D20" s="36"/>
      <c r="E20" s="37"/>
      <c r="F20" s="31" t="str">
        <f>IF(池袋!F20="", "", 池袋!F20)</f>
        <v/>
      </c>
      <c r="G20" s="32"/>
      <c r="H20" s="32"/>
      <c r="I20" s="32"/>
      <c r="J20" s="32"/>
      <c r="K20" s="32"/>
      <c r="L20" s="32"/>
      <c r="M20" s="33"/>
      <c r="N20" s="44"/>
      <c r="O20" s="45"/>
      <c r="P20" s="45"/>
      <c r="Q20" s="45"/>
      <c r="R20" s="45"/>
      <c r="S20" s="45"/>
      <c r="T20" s="45"/>
      <c r="U20" s="45"/>
      <c r="V20" s="45"/>
      <c r="W20" s="46"/>
      <c r="Z20" s="26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27"/>
    </row>
    <row r="21" spans="1:44" ht="20.100000000000001" customHeight="1">
      <c r="B21" s="35" t="str">
        <f>IF(池袋!B21="", "", 池袋!B21)</f>
        <v/>
      </c>
      <c r="C21" s="36"/>
      <c r="D21" s="36"/>
      <c r="E21" s="37"/>
      <c r="F21" s="31" t="str">
        <f>IF(池袋!F21="", "", 池袋!F21)</f>
        <v/>
      </c>
      <c r="G21" s="32"/>
      <c r="H21" s="32"/>
      <c r="I21" s="32"/>
      <c r="J21" s="32"/>
      <c r="K21" s="32"/>
      <c r="L21" s="32"/>
      <c r="M21" s="33"/>
      <c r="N21" s="44"/>
      <c r="O21" s="45"/>
      <c r="P21" s="45"/>
      <c r="Q21" s="45"/>
      <c r="R21" s="45"/>
      <c r="S21" s="45"/>
      <c r="T21" s="45"/>
      <c r="U21" s="45"/>
      <c r="V21" s="45"/>
      <c r="W21" s="46"/>
      <c r="Z21" s="7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9"/>
    </row>
    <row r="22" spans="1:44" ht="20.100000000000001" customHeight="1">
      <c r="B22" s="35" t="str">
        <f>IF(池袋!B22="", "", 池袋!B22)</f>
        <v/>
      </c>
      <c r="C22" s="36"/>
      <c r="D22" s="36"/>
      <c r="E22" s="37"/>
      <c r="F22" s="31" t="str">
        <f>IF(池袋!F22="", "", 池袋!F22)</f>
        <v/>
      </c>
      <c r="G22" s="32"/>
      <c r="H22" s="32"/>
      <c r="I22" s="32"/>
      <c r="J22" s="32"/>
      <c r="K22" s="32"/>
      <c r="L22" s="32"/>
      <c r="M22" s="33"/>
      <c r="N22" s="44"/>
      <c r="O22" s="45"/>
      <c r="P22" s="45"/>
      <c r="Q22" s="45"/>
      <c r="R22" s="45"/>
      <c r="S22" s="45"/>
      <c r="T22" s="45"/>
      <c r="U22" s="45"/>
      <c r="V22" s="45"/>
      <c r="W22" s="46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4" ht="20.100000000000001" customHeight="1">
      <c r="B23" s="35" t="str">
        <f>IF(池袋!B23="", "", 池袋!B23)</f>
        <v/>
      </c>
      <c r="C23" s="36"/>
      <c r="D23" s="36"/>
      <c r="E23" s="37"/>
      <c r="F23" s="31" t="str">
        <f>IF(池袋!F23="", "", 池袋!F23)</f>
        <v/>
      </c>
      <c r="G23" s="32"/>
      <c r="H23" s="32"/>
      <c r="I23" s="32"/>
      <c r="J23" s="32"/>
      <c r="K23" s="32"/>
      <c r="L23" s="32"/>
      <c r="M23" s="33"/>
      <c r="N23" s="44"/>
      <c r="O23" s="45"/>
      <c r="P23" s="45"/>
      <c r="Q23" s="45"/>
      <c r="R23" s="45"/>
      <c r="S23" s="45"/>
      <c r="T23" s="45"/>
      <c r="U23" s="45"/>
      <c r="V23" s="45"/>
      <c r="W23" s="46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4" ht="20.100000000000001" customHeight="1">
      <c r="B24" s="35" t="str">
        <f>IF(池袋!B24="", "", 池袋!B24)</f>
        <v/>
      </c>
      <c r="C24" s="36"/>
      <c r="D24" s="36"/>
      <c r="E24" s="37"/>
      <c r="F24" s="31" t="str">
        <f>IF(池袋!F24="", "", 池袋!F24)</f>
        <v/>
      </c>
      <c r="G24" s="32"/>
      <c r="H24" s="32"/>
      <c r="I24" s="32"/>
      <c r="J24" s="32"/>
      <c r="K24" s="32"/>
      <c r="L24" s="32"/>
      <c r="M24" s="33"/>
      <c r="N24" s="44"/>
      <c r="O24" s="45"/>
      <c r="P24" s="45"/>
      <c r="Q24" s="45"/>
      <c r="R24" s="45"/>
      <c r="S24" s="45"/>
      <c r="T24" s="45"/>
      <c r="U24" s="45"/>
      <c r="V24" s="45"/>
      <c r="W24" s="46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4" ht="20.100000000000001" customHeight="1">
      <c r="B25" s="35" t="str">
        <f>IF(池袋!B25="", "", 池袋!B25)</f>
        <v/>
      </c>
      <c r="C25" s="36"/>
      <c r="D25" s="36"/>
      <c r="E25" s="37"/>
      <c r="F25" s="31" t="str">
        <f>IF(池袋!F25="", "", 池袋!F25)</f>
        <v/>
      </c>
      <c r="G25" s="32"/>
      <c r="H25" s="32"/>
      <c r="I25" s="32"/>
      <c r="J25" s="32"/>
      <c r="K25" s="32"/>
      <c r="L25" s="32"/>
      <c r="M25" s="33"/>
      <c r="N25" s="44"/>
      <c r="O25" s="45"/>
      <c r="P25" s="45"/>
      <c r="Q25" s="45"/>
      <c r="R25" s="45"/>
      <c r="S25" s="45"/>
      <c r="T25" s="45"/>
      <c r="U25" s="45"/>
      <c r="V25" s="45"/>
      <c r="W25" s="46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4" ht="20.100000000000001" customHeight="1">
      <c r="B26" s="35" t="str">
        <f>IF(池袋!B26="", "", 池袋!B26)</f>
        <v/>
      </c>
      <c r="C26" s="36"/>
      <c r="D26" s="36"/>
      <c r="E26" s="37"/>
      <c r="F26" s="31" t="str">
        <f>IF(池袋!F26="", "", 池袋!F26)</f>
        <v/>
      </c>
      <c r="G26" s="32"/>
      <c r="H26" s="32"/>
      <c r="I26" s="32"/>
      <c r="J26" s="32"/>
      <c r="K26" s="32"/>
      <c r="L26" s="32"/>
      <c r="M26" s="33"/>
      <c r="N26" s="44"/>
      <c r="O26" s="45"/>
      <c r="P26" s="45"/>
      <c r="Q26" s="45"/>
      <c r="R26" s="45"/>
      <c r="S26" s="45"/>
      <c r="T26" s="45"/>
      <c r="U26" s="45"/>
      <c r="V26" s="45"/>
      <c r="W26" s="46"/>
    </row>
    <row r="27" spans="1:44" ht="20.100000000000001" customHeight="1">
      <c r="B27" s="35" t="str">
        <f>IF(池袋!B27="", "", 池袋!B27)</f>
        <v/>
      </c>
      <c r="C27" s="36"/>
      <c r="D27" s="36"/>
      <c r="E27" s="37"/>
      <c r="F27" s="31" t="str">
        <f>IF(池袋!F27="", "", 池袋!F27)</f>
        <v/>
      </c>
      <c r="G27" s="32"/>
      <c r="H27" s="32"/>
      <c r="I27" s="32"/>
      <c r="J27" s="32"/>
      <c r="K27" s="32"/>
      <c r="L27" s="32"/>
      <c r="M27" s="33"/>
      <c r="N27" s="44"/>
      <c r="O27" s="45"/>
      <c r="P27" s="45"/>
      <c r="Q27" s="45"/>
      <c r="R27" s="45"/>
      <c r="S27" s="45"/>
      <c r="T27" s="45"/>
      <c r="U27" s="45"/>
      <c r="V27" s="45"/>
      <c r="W27" s="46"/>
    </row>
    <row r="28" spans="1:44" ht="20.100000000000001" customHeight="1">
      <c r="B28" s="35" t="str">
        <f>IF(池袋!B28="", "", 池袋!B28)</f>
        <v/>
      </c>
      <c r="C28" s="36"/>
      <c r="D28" s="36"/>
      <c r="E28" s="37"/>
      <c r="F28" s="31" t="str">
        <f>IF(池袋!F28="", "", 池袋!F28)</f>
        <v/>
      </c>
      <c r="G28" s="32"/>
      <c r="H28" s="32"/>
      <c r="I28" s="32"/>
      <c r="J28" s="32"/>
      <c r="K28" s="32"/>
      <c r="L28" s="32"/>
      <c r="M28" s="33"/>
      <c r="N28" s="44"/>
      <c r="O28" s="45"/>
      <c r="P28" s="45"/>
      <c r="Q28" s="45"/>
      <c r="R28" s="45"/>
      <c r="S28" s="45"/>
      <c r="T28" s="45"/>
      <c r="U28" s="45"/>
      <c r="V28" s="45"/>
      <c r="W28" s="46"/>
    </row>
    <row r="29" spans="1:44" ht="20.100000000000001" customHeight="1">
      <c r="B29" s="35" t="str">
        <f>IF(池袋!B29="", "", 池袋!B29)</f>
        <v/>
      </c>
      <c r="C29" s="36"/>
      <c r="D29" s="36"/>
      <c r="E29" s="37"/>
      <c r="F29" s="31" t="str">
        <f>IF(池袋!F29="", "", 池袋!F29)</f>
        <v/>
      </c>
      <c r="G29" s="32"/>
      <c r="H29" s="32"/>
      <c r="I29" s="32"/>
      <c r="J29" s="32"/>
      <c r="K29" s="32"/>
      <c r="L29" s="32"/>
      <c r="M29" s="33"/>
      <c r="N29" s="47"/>
      <c r="O29" s="48"/>
      <c r="P29" s="48"/>
      <c r="Q29" s="48"/>
      <c r="R29" s="48"/>
      <c r="S29" s="48"/>
      <c r="T29" s="48"/>
      <c r="U29" s="48"/>
      <c r="V29" s="48"/>
      <c r="W29" s="49"/>
    </row>
    <row r="31" spans="1:44" ht="20.100000000000001" customHeight="1">
      <c r="A31" s="2" t="s">
        <v>5</v>
      </c>
      <c r="B31" s="1" t="s">
        <v>11</v>
      </c>
    </row>
    <row r="32" spans="1:44" ht="20.100000000000001" customHeight="1">
      <c r="B32" s="38" t="s">
        <v>14</v>
      </c>
      <c r="C32" s="38"/>
      <c r="D32" s="38"/>
      <c r="E32" s="38"/>
      <c r="F32" s="39">
        <f>池袋!F32</f>
        <v>0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4" ht="20.100000000000001" customHeight="1">
      <c r="B33" s="38" t="s">
        <v>12</v>
      </c>
      <c r="C33" s="38"/>
      <c r="D33" s="38"/>
      <c r="E33" s="38"/>
      <c r="F33" s="40">
        <f>池袋!F33</f>
        <v>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:24" ht="20.100000000000001" customHeight="1">
      <c r="B34" s="38" t="s">
        <v>13</v>
      </c>
      <c r="C34" s="38"/>
      <c r="D34" s="38"/>
      <c r="E34" s="38"/>
      <c r="F34" s="40">
        <f>池袋!F34</f>
        <v>0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6" spans="1:24" ht="20.100000000000001" customHeight="1">
      <c r="A36" s="2" t="s">
        <v>5</v>
      </c>
      <c r="B36" s="1" t="s">
        <v>25</v>
      </c>
      <c r="E36" s="1" t="s">
        <v>51</v>
      </c>
    </row>
    <row r="39" spans="1:24" ht="20.100000000000001" customHeight="1">
      <c r="U39" s="66" t="s">
        <v>15</v>
      </c>
      <c r="V39" s="66"/>
      <c r="W39" s="66"/>
      <c r="X39" s="66"/>
    </row>
  </sheetData>
  <mergeCells count="56">
    <mergeCell ref="B34:E34"/>
    <mergeCell ref="F34:W34"/>
    <mergeCell ref="U39:X39"/>
    <mergeCell ref="K13:L13"/>
    <mergeCell ref="M13:O13"/>
    <mergeCell ref="R13:S13"/>
    <mergeCell ref="T13:V13"/>
    <mergeCell ref="F17:M17"/>
    <mergeCell ref="B29:E29"/>
    <mergeCell ref="F29:M29"/>
    <mergeCell ref="B32:E32"/>
    <mergeCell ref="F32:W32"/>
    <mergeCell ref="B33:E33"/>
    <mergeCell ref="F33:W33"/>
    <mergeCell ref="B26:E26"/>
    <mergeCell ref="F26:M26"/>
    <mergeCell ref="B27:E27"/>
    <mergeCell ref="F27:M27"/>
    <mergeCell ref="B28:E28"/>
    <mergeCell ref="F28:M28"/>
    <mergeCell ref="F23:M23"/>
    <mergeCell ref="B24:E24"/>
    <mergeCell ref="F24:M24"/>
    <mergeCell ref="B25:E25"/>
    <mergeCell ref="F25:M25"/>
    <mergeCell ref="AA14:AQ14"/>
    <mergeCell ref="B15:E15"/>
    <mergeCell ref="F15:M15"/>
    <mergeCell ref="N15:W15"/>
    <mergeCell ref="AA15:AQ21"/>
    <mergeCell ref="B16:E16"/>
    <mergeCell ref="F16:M16"/>
    <mergeCell ref="N16:W29"/>
    <mergeCell ref="B17:E17"/>
    <mergeCell ref="B18:E18"/>
    <mergeCell ref="F18:M18"/>
    <mergeCell ref="B19:E19"/>
    <mergeCell ref="F19:M19"/>
    <mergeCell ref="B20:E20"/>
    <mergeCell ref="F20:M20"/>
    <mergeCell ref="B21:E21"/>
    <mergeCell ref="F21:M21"/>
    <mergeCell ref="B22:E22"/>
    <mergeCell ref="F22:M22"/>
    <mergeCell ref="B23:E23"/>
    <mergeCell ref="B10:W10"/>
    <mergeCell ref="B11:W11"/>
    <mergeCell ref="AA12:AQ12"/>
    <mergeCell ref="E13:J13"/>
    <mergeCell ref="AA13:AQ13"/>
    <mergeCell ref="B9:W9"/>
    <mergeCell ref="P1:X1"/>
    <mergeCell ref="AA1:AD2"/>
    <mergeCell ref="A4:X4"/>
    <mergeCell ref="O6:X6"/>
    <mergeCell ref="B8:W8"/>
  </mergeCells>
  <phoneticPr fontId="1"/>
  <hyperlinks>
    <hyperlink ref="AD6" r:id="rId1" xr:uid="{BEF9D0A8-E93B-4F2F-9601-9F54BC5A7E1F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BD14F-41E6-4903-928A-C2A1AF7B9D09}">
  <dimension ref="A1:X41"/>
  <sheetViews>
    <sheetView tabSelected="1" zoomScaleNormal="100" workbookViewId="0">
      <selection activeCell="Y9" sqref="Y9"/>
    </sheetView>
  </sheetViews>
  <sheetFormatPr defaultColWidth="3.625" defaultRowHeight="20.100000000000001" customHeight="1"/>
  <cols>
    <col min="1" max="16384" width="3.625" style="1"/>
  </cols>
  <sheetData>
    <row r="1" spans="1:24" ht="20.100000000000001" customHeight="1">
      <c r="P1" s="57" t="s">
        <v>48</v>
      </c>
      <c r="Q1" s="57"/>
      <c r="R1" s="57"/>
      <c r="S1" s="57"/>
      <c r="T1" s="57"/>
      <c r="U1" s="57"/>
      <c r="V1" s="57"/>
      <c r="W1" s="57"/>
      <c r="X1" s="57"/>
    </row>
    <row r="2" spans="1:24" ht="20.100000000000001" customHeight="1">
      <c r="A2" s="1" t="s">
        <v>38</v>
      </c>
    </row>
    <row r="4" spans="1:24" ht="20.100000000000001" customHeight="1">
      <c r="A4" s="60" t="s">
        <v>50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</row>
    <row r="6" spans="1:24" ht="20.100000000000001" customHeight="1">
      <c r="L6" s="58" t="s">
        <v>49</v>
      </c>
      <c r="M6" s="58"/>
      <c r="N6" s="58"/>
      <c r="O6" s="61"/>
      <c r="P6" s="61"/>
      <c r="Q6" s="61"/>
      <c r="R6" s="61"/>
      <c r="S6" s="61"/>
      <c r="T6" s="61"/>
      <c r="U6" s="61"/>
      <c r="V6" s="61"/>
      <c r="W6" s="61"/>
      <c r="X6" s="61"/>
    </row>
    <row r="8" spans="1:24" ht="20.100000000000001" customHeight="1">
      <c r="B8" s="62" t="s">
        <v>39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</row>
    <row r="9" spans="1:24" ht="20.100000000000001" customHeight="1">
      <c r="B9" s="62" t="s">
        <v>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</row>
    <row r="10" spans="1:24" ht="20.100000000000001" customHeight="1">
      <c r="B10" s="50" t="s">
        <v>40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24" ht="20.100000000000001" customHeight="1">
      <c r="B11" s="50" t="s">
        <v>2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3" spans="1:24" ht="20.100000000000001" customHeight="1">
      <c r="A13" s="2" t="s">
        <v>5</v>
      </c>
      <c r="B13" s="1" t="s">
        <v>6</v>
      </c>
      <c r="E13" s="34">
        <f ca="1">TODAY()</f>
        <v>45255</v>
      </c>
      <c r="F13" s="34"/>
      <c r="G13" s="34"/>
      <c r="H13" s="34"/>
      <c r="I13" s="34"/>
      <c r="J13" s="34"/>
      <c r="K13" s="34" t="s">
        <v>41</v>
      </c>
      <c r="L13" s="34"/>
      <c r="M13" s="59"/>
      <c r="N13" s="59"/>
      <c r="O13" s="59"/>
      <c r="P13" s="22" t="s">
        <v>43</v>
      </c>
      <c r="Q13" s="23"/>
      <c r="R13" s="34" t="s">
        <v>42</v>
      </c>
      <c r="S13" s="34"/>
      <c r="T13" s="59"/>
      <c r="U13" s="59"/>
      <c r="V13" s="59"/>
      <c r="W13" s="22" t="s">
        <v>43</v>
      </c>
      <c r="X13" s="23"/>
    </row>
    <row r="14" spans="1:24" ht="20.100000000000001" customHeight="1">
      <c r="A14" s="2" t="s">
        <v>5</v>
      </c>
      <c r="B14" s="1" t="s">
        <v>7</v>
      </c>
    </row>
    <row r="15" spans="1:24" ht="31.5" customHeight="1">
      <c r="B15" s="54" t="s">
        <v>8</v>
      </c>
      <c r="C15" s="55"/>
      <c r="D15" s="55"/>
      <c r="E15" s="56"/>
      <c r="F15" s="51" t="s">
        <v>9</v>
      </c>
      <c r="G15" s="52"/>
      <c r="H15" s="52"/>
      <c r="I15" s="52"/>
      <c r="J15" s="52"/>
      <c r="K15" s="52"/>
      <c r="L15" s="52"/>
      <c r="M15" s="53"/>
      <c r="N15" s="70" t="s">
        <v>54</v>
      </c>
      <c r="O15" s="71"/>
      <c r="P15" s="71"/>
      <c r="Q15" s="71"/>
      <c r="R15" s="71"/>
      <c r="S15" s="71"/>
      <c r="T15" s="71"/>
      <c r="U15" s="71"/>
      <c r="V15" s="71"/>
      <c r="W15" s="72"/>
    </row>
    <row r="16" spans="1:24" ht="20.100000000000001" customHeight="1">
      <c r="B16" s="35"/>
      <c r="C16" s="36"/>
      <c r="D16" s="36"/>
      <c r="E16" s="37"/>
      <c r="F16" s="31"/>
      <c r="G16" s="32"/>
      <c r="H16" s="32"/>
      <c r="I16" s="32"/>
      <c r="J16" s="32"/>
      <c r="K16" s="32"/>
      <c r="L16" s="32"/>
      <c r="M16" s="33"/>
      <c r="N16" s="41"/>
      <c r="O16" s="42"/>
      <c r="P16" s="42"/>
      <c r="Q16" s="42"/>
      <c r="R16" s="42"/>
      <c r="S16" s="42"/>
      <c r="T16" s="42"/>
      <c r="U16" s="42"/>
      <c r="V16" s="42"/>
      <c r="W16" s="43"/>
    </row>
    <row r="17" spans="1:23" ht="20.100000000000001" customHeight="1">
      <c r="B17" s="35"/>
      <c r="C17" s="36"/>
      <c r="D17" s="36"/>
      <c r="E17" s="37"/>
      <c r="F17" s="31"/>
      <c r="G17" s="32"/>
      <c r="H17" s="32"/>
      <c r="I17" s="32"/>
      <c r="J17" s="32"/>
      <c r="K17" s="32"/>
      <c r="L17" s="32"/>
      <c r="M17" s="33"/>
      <c r="N17" s="44"/>
      <c r="O17" s="45"/>
      <c r="P17" s="45"/>
      <c r="Q17" s="45"/>
      <c r="R17" s="45"/>
      <c r="S17" s="45"/>
      <c r="T17" s="45"/>
      <c r="U17" s="45"/>
      <c r="V17" s="45"/>
      <c r="W17" s="46"/>
    </row>
    <row r="18" spans="1:23" ht="20.100000000000001" customHeight="1">
      <c r="B18" s="35"/>
      <c r="C18" s="36"/>
      <c r="D18" s="36"/>
      <c r="E18" s="37"/>
      <c r="F18" s="31"/>
      <c r="G18" s="32"/>
      <c r="H18" s="32"/>
      <c r="I18" s="32"/>
      <c r="J18" s="32"/>
      <c r="K18" s="32"/>
      <c r="L18" s="32"/>
      <c r="M18" s="33"/>
      <c r="N18" s="44"/>
      <c r="O18" s="45"/>
      <c r="P18" s="45"/>
      <c r="Q18" s="45"/>
      <c r="R18" s="45"/>
      <c r="S18" s="45"/>
      <c r="T18" s="45"/>
      <c r="U18" s="45"/>
      <c r="V18" s="45"/>
      <c r="W18" s="46"/>
    </row>
    <row r="19" spans="1:23" ht="20.100000000000001" customHeight="1">
      <c r="B19" s="35"/>
      <c r="C19" s="36"/>
      <c r="D19" s="36"/>
      <c r="E19" s="37"/>
      <c r="F19" s="31"/>
      <c r="G19" s="32"/>
      <c r="H19" s="32"/>
      <c r="I19" s="32"/>
      <c r="J19" s="32"/>
      <c r="K19" s="32"/>
      <c r="L19" s="32"/>
      <c r="M19" s="33"/>
      <c r="N19" s="44"/>
      <c r="O19" s="45"/>
      <c r="P19" s="45"/>
      <c r="Q19" s="45"/>
      <c r="R19" s="45"/>
      <c r="S19" s="45"/>
      <c r="T19" s="45"/>
      <c r="U19" s="45"/>
      <c r="V19" s="45"/>
      <c r="W19" s="46"/>
    </row>
    <row r="20" spans="1:23" ht="20.100000000000001" customHeight="1">
      <c r="B20" s="35"/>
      <c r="C20" s="36"/>
      <c r="D20" s="36"/>
      <c r="E20" s="37"/>
      <c r="F20" s="31"/>
      <c r="G20" s="32"/>
      <c r="H20" s="32"/>
      <c r="I20" s="32"/>
      <c r="J20" s="32"/>
      <c r="K20" s="32"/>
      <c r="L20" s="32"/>
      <c r="M20" s="33"/>
      <c r="N20" s="44"/>
      <c r="O20" s="45"/>
      <c r="P20" s="45"/>
      <c r="Q20" s="45"/>
      <c r="R20" s="45"/>
      <c r="S20" s="45"/>
      <c r="T20" s="45"/>
      <c r="U20" s="45"/>
      <c r="V20" s="45"/>
      <c r="W20" s="46"/>
    </row>
    <row r="21" spans="1:23" ht="20.100000000000001" customHeight="1">
      <c r="B21" s="35"/>
      <c r="C21" s="36"/>
      <c r="D21" s="36"/>
      <c r="E21" s="37"/>
      <c r="F21" s="31"/>
      <c r="G21" s="32"/>
      <c r="H21" s="32"/>
      <c r="I21" s="32"/>
      <c r="J21" s="32"/>
      <c r="K21" s="32"/>
      <c r="L21" s="32"/>
      <c r="M21" s="33"/>
      <c r="N21" s="44"/>
      <c r="O21" s="45"/>
      <c r="P21" s="45"/>
      <c r="Q21" s="45"/>
      <c r="R21" s="45"/>
      <c r="S21" s="45"/>
      <c r="T21" s="45"/>
      <c r="U21" s="45"/>
      <c r="V21" s="45"/>
      <c r="W21" s="46"/>
    </row>
    <row r="22" spans="1:23" ht="20.100000000000001" customHeight="1">
      <c r="B22" s="35"/>
      <c r="C22" s="36"/>
      <c r="D22" s="36"/>
      <c r="E22" s="37"/>
      <c r="F22" s="31"/>
      <c r="G22" s="32"/>
      <c r="H22" s="32"/>
      <c r="I22" s="32"/>
      <c r="J22" s="32"/>
      <c r="K22" s="32"/>
      <c r="L22" s="32"/>
      <c r="M22" s="33"/>
      <c r="N22" s="44"/>
      <c r="O22" s="45"/>
      <c r="P22" s="45"/>
      <c r="Q22" s="45"/>
      <c r="R22" s="45"/>
      <c r="S22" s="45"/>
      <c r="T22" s="45"/>
      <c r="U22" s="45"/>
      <c r="V22" s="45"/>
      <c r="W22" s="46"/>
    </row>
    <row r="23" spans="1:23" ht="20.100000000000001" customHeight="1">
      <c r="B23" s="35"/>
      <c r="C23" s="36"/>
      <c r="D23" s="36"/>
      <c r="E23" s="37"/>
      <c r="F23" s="31"/>
      <c r="G23" s="32"/>
      <c r="H23" s="32"/>
      <c r="I23" s="32"/>
      <c r="J23" s="32"/>
      <c r="K23" s="32"/>
      <c r="L23" s="32"/>
      <c r="M23" s="33"/>
      <c r="N23" s="44"/>
      <c r="O23" s="45"/>
      <c r="P23" s="45"/>
      <c r="Q23" s="45"/>
      <c r="R23" s="45"/>
      <c r="S23" s="45"/>
      <c r="T23" s="45"/>
      <c r="U23" s="45"/>
      <c r="V23" s="45"/>
      <c r="W23" s="46"/>
    </row>
    <row r="24" spans="1:23" ht="20.100000000000001" customHeight="1">
      <c r="B24" s="35"/>
      <c r="C24" s="36"/>
      <c r="D24" s="36"/>
      <c r="E24" s="37"/>
      <c r="F24" s="31"/>
      <c r="G24" s="32"/>
      <c r="H24" s="32"/>
      <c r="I24" s="32"/>
      <c r="J24" s="32"/>
      <c r="K24" s="32"/>
      <c r="L24" s="32"/>
      <c r="M24" s="33"/>
      <c r="N24" s="44"/>
      <c r="O24" s="45"/>
      <c r="P24" s="45"/>
      <c r="Q24" s="45"/>
      <c r="R24" s="45"/>
      <c r="S24" s="45"/>
      <c r="T24" s="45"/>
      <c r="U24" s="45"/>
      <c r="V24" s="45"/>
      <c r="W24" s="46"/>
    </row>
    <row r="25" spans="1:23" ht="20.100000000000001" customHeight="1">
      <c r="B25" s="35"/>
      <c r="C25" s="36"/>
      <c r="D25" s="36"/>
      <c r="E25" s="37"/>
      <c r="F25" s="31"/>
      <c r="G25" s="32"/>
      <c r="H25" s="32"/>
      <c r="I25" s="32"/>
      <c r="J25" s="32"/>
      <c r="K25" s="32"/>
      <c r="L25" s="32"/>
      <c r="M25" s="33"/>
      <c r="N25" s="44"/>
      <c r="O25" s="45"/>
      <c r="P25" s="45"/>
      <c r="Q25" s="45"/>
      <c r="R25" s="45"/>
      <c r="S25" s="45"/>
      <c r="T25" s="45"/>
      <c r="U25" s="45"/>
      <c r="V25" s="45"/>
      <c r="W25" s="46"/>
    </row>
    <row r="26" spans="1:23" ht="20.100000000000001" customHeight="1">
      <c r="B26" s="35"/>
      <c r="C26" s="36"/>
      <c r="D26" s="36"/>
      <c r="E26" s="37"/>
      <c r="F26" s="31"/>
      <c r="G26" s="32"/>
      <c r="H26" s="32"/>
      <c r="I26" s="32"/>
      <c r="J26" s="32"/>
      <c r="K26" s="32"/>
      <c r="L26" s="32"/>
      <c r="M26" s="33"/>
      <c r="N26" s="44"/>
      <c r="O26" s="45"/>
      <c r="P26" s="45"/>
      <c r="Q26" s="45"/>
      <c r="R26" s="45"/>
      <c r="S26" s="45"/>
      <c r="T26" s="45"/>
      <c r="U26" s="45"/>
      <c r="V26" s="45"/>
      <c r="W26" s="46"/>
    </row>
    <row r="27" spans="1:23" ht="20.100000000000001" customHeight="1">
      <c r="B27" s="35"/>
      <c r="C27" s="36"/>
      <c r="D27" s="36"/>
      <c r="E27" s="37"/>
      <c r="F27" s="31"/>
      <c r="G27" s="32"/>
      <c r="H27" s="32"/>
      <c r="I27" s="32"/>
      <c r="J27" s="32"/>
      <c r="K27" s="32"/>
      <c r="L27" s="32"/>
      <c r="M27" s="33"/>
      <c r="N27" s="44"/>
      <c r="O27" s="45"/>
      <c r="P27" s="45"/>
      <c r="Q27" s="45"/>
      <c r="R27" s="45"/>
      <c r="S27" s="45"/>
      <c r="T27" s="45"/>
      <c r="U27" s="45"/>
      <c r="V27" s="45"/>
      <c r="W27" s="46"/>
    </row>
    <row r="28" spans="1:23" ht="20.100000000000001" customHeight="1">
      <c r="B28" s="35"/>
      <c r="C28" s="36"/>
      <c r="D28" s="36"/>
      <c r="E28" s="37"/>
      <c r="F28" s="31"/>
      <c r="G28" s="32"/>
      <c r="H28" s="32"/>
      <c r="I28" s="32"/>
      <c r="J28" s="32"/>
      <c r="K28" s="32"/>
      <c r="L28" s="32"/>
      <c r="M28" s="33"/>
      <c r="N28" s="44"/>
      <c r="O28" s="45"/>
      <c r="P28" s="45"/>
      <c r="Q28" s="45"/>
      <c r="R28" s="45"/>
      <c r="S28" s="45"/>
      <c r="T28" s="45"/>
      <c r="U28" s="45"/>
      <c r="V28" s="45"/>
      <c r="W28" s="46"/>
    </row>
    <row r="29" spans="1:23" ht="20.100000000000001" customHeight="1">
      <c r="B29" s="35"/>
      <c r="C29" s="36"/>
      <c r="D29" s="36"/>
      <c r="E29" s="37"/>
      <c r="F29" s="31"/>
      <c r="G29" s="32"/>
      <c r="H29" s="32"/>
      <c r="I29" s="32"/>
      <c r="J29" s="32"/>
      <c r="K29" s="32"/>
      <c r="L29" s="32"/>
      <c r="M29" s="33"/>
      <c r="N29" s="47"/>
      <c r="O29" s="48"/>
      <c r="P29" s="48"/>
      <c r="Q29" s="48"/>
      <c r="R29" s="48"/>
      <c r="S29" s="48"/>
      <c r="T29" s="48"/>
      <c r="U29" s="48"/>
      <c r="V29" s="48"/>
      <c r="W29" s="49"/>
    </row>
    <row r="31" spans="1:23" ht="20.100000000000001" customHeight="1">
      <c r="A31" s="2" t="s">
        <v>5</v>
      </c>
      <c r="B31" s="1" t="s">
        <v>11</v>
      </c>
    </row>
    <row r="32" spans="1:23" ht="20.100000000000001" customHeight="1">
      <c r="B32" s="38" t="s">
        <v>14</v>
      </c>
      <c r="C32" s="38"/>
      <c r="D32" s="38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3" ht="20.100000000000001" customHeight="1">
      <c r="B33" s="38" t="s">
        <v>12</v>
      </c>
      <c r="C33" s="38"/>
      <c r="D33" s="38"/>
      <c r="E33" s="38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:23" ht="20.100000000000001" customHeight="1">
      <c r="B34" s="38" t="s">
        <v>13</v>
      </c>
      <c r="C34" s="38"/>
      <c r="D34" s="38"/>
      <c r="E34" s="38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6" spans="1:23" ht="20.100000000000001" customHeight="1">
      <c r="A36" s="2" t="s">
        <v>5</v>
      </c>
      <c r="B36" s="1" t="s">
        <v>25</v>
      </c>
    </row>
    <row r="37" spans="1:23" ht="20.100000000000001" customHeight="1">
      <c r="B37" s="28" t="s">
        <v>44</v>
      </c>
      <c r="C37" s="29"/>
      <c r="D37" s="30"/>
      <c r="E37" s="35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7"/>
    </row>
    <row r="38" spans="1:23" ht="20.100000000000001" customHeight="1">
      <c r="B38" s="28" t="s">
        <v>45</v>
      </c>
      <c r="C38" s="29"/>
      <c r="D38" s="30"/>
      <c r="E38" s="35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7"/>
    </row>
    <row r="39" spans="1:23" ht="20.100000000000001" customHeight="1">
      <c r="B39" s="28" t="s">
        <v>46</v>
      </c>
      <c r="C39" s="29"/>
      <c r="D39" s="30"/>
      <c r="E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7"/>
    </row>
    <row r="41" spans="1:23" ht="20.100000000000001" customHeight="1">
      <c r="W41" s="2" t="s">
        <v>47</v>
      </c>
    </row>
  </sheetData>
  <mergeCells count="55">
    <mergeCell ref="E39:W39"/>
    <mergeCell ref="B33:E33"/>
    <mergeCell ref="F33:W33"/>
    <mergeCell ref="B34:E34"/>
    <mergeCell ref="F34:W34"/>
    <mergeCell ref="E37:W37"/>
    <mergeCell ref="E38:W38"/>
    <mergeCell ref="B28:E28"/>
    <mergeCell ref="F28:M28"/>
    <mergeCell ref="B29:E29"/>
    <mergeCell ref="F29:M29"/>
    <mergeCell ref="B32:E32"/>
    <mergeCell ref="F32:W32"/>
    <mergeCell ref="B25:E25"/>
    <mergeCell ref="F25:M25"/>
    <mergeCell ref="B26:E26"/>
    <mergeCell ref="F26:M26"/>
    <mergeCell ref="B27:E27"/>
    <mergeCell ref="F27:M27"/>
    <mergeCell ref="B22:E22"/>
    <mergeCell ref="F22:M22"/>
    <mergeCell ref="B23:E23"/>
    <mergeCell ref="F23:M23"/>
    <mergeCell ref="B24:E24"/>
    <mergeCell ref="F24:M24"/>
    <mergeCell ref="B15:E15"/>
    <mergeCell ref="F15:M15"/>
    <mergeCell ref="N15:W15"/>
    <mergeCell ref="B16:E16"/>
    <mergeCell ref="F16:M16"/>
    <mergeCell ref="N16:W29"/>
    <mergeCell ref="B17:E17"/>
    <mergeCell ref="F17:M17"/>
    <mergeCell ref="B18:E18"/>
    <mergeCell ref="F18:M18"/>
    <mergeCell ref="B19:E19"/>
    <mergeCell ref="F19:M19"/>
    <mergeCell ref="B20:E20"/>
    <mergeCell ref="F20:M20"/>
    <mergeCell ref="B21:E21"/>
    <mergeCell ref="F21:M21"/>
    <mergeCell ref="B9:W9"/>
    <mergeCell ref="B10:W10"/>
    <mergeCell ref="B11:W11"/>
    <mergeCell ref="E13:J13"/>
    <mergeCell ref="K13:L13"/>
    <mergeCell ref="M13:O13"/>
    <mergeCell ref="R13:S13"/>
    <mergeCell ref="T13:V13"/>
    <mergeCell ref="B8:W8"/>
    <mergeCell ref="P1:Q1"/>
    <mergeCell ref="R1:X1"/>
    <mergeCell ref="A4:X4"/>
    <mergeCell ref="L6:N6"/>
    <mergeCell ref="O6:X6"/>
  </mergeCells>
  <phoneticPr fontId="1"/>
  <printOptions horizontalCentered="1"/>
  <pageMargins left="0.70866141732283472" right="0.70866141732283472" top="0.74803149606299213" bottom="0.15748031496062992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3A672-107C-49AF-A3F0-2FFC5D493564}">
  <dimension ref="A1:AR39"/>
  <sheetViews>
    <sheetView topLeftCell="A22" zoomScaleNormal="100" workbookViewId="0">
      <selection activeCell="E36" sqref="E36"/>
    </sheetView>
  </sheetViews>
  <sheetFormatPr defaultColWidth="3.625" defaultRowHeight="20.100000000000001" customHeight="1"/>
  <cols>
    <col min="1" max="16384" width="3.625" style="1"/>
  </cols>
  <sheetData>
    <row r="1" spans="1:44" ht="20.100000000000001" customHeight="1">
      <c r="P1" s="64">
        <v>44331</v>
      </c>
      <c r="Q1" s="64"/>
      <c r="R1" s="64"/>
      <c r="S1" s="64"/>
      <c r="T1" s="64"/>
      <c r="U1" s="64"/>
      <c r="V1" s="64"/>
      <c r="W1" s="64"/>
      <c r="X1" s="64"/>
      <c r="Z1" s="3"/>
      <c r="AA1" s="65" t="s">
        <v>23</v>
      </c>
      <c r="AB1" s="65"/>
      <c r="AC1" s="65"/>
      <c r="AD1" s="65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20.100000000000001" customHeight="1">
      <c r="A2" s="1" t="s">
        <v>24</v>
      </c>
      <c r="Z2" s="13"/>
      <c r="AA2" s="65"/>
      <c r="AB2" s="65"/>
      <c r="AC2" s="65"/>
      <c r="AD2" s="65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4"/>
    </row>
    <row r="3" spans="1:44" ht="20.100000000000001" customHeight="1">
      <c r="Z3" s="15"/>
      <c r="AA3" s="3"/>
      <c r="AB3" s="3" t="s">
        <v>29</v>
      </c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16"/>
    </row>
    <row r="4" spans="1:44" ht="20.100000000000001" customHeight="1">
      <c r="A4" s="60" t="s">
        <v>36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Z4" s="15"/>
      <c r="AA4" s="3"/>
      <c r="AB4" s="3" t="s">
        <v>30</v>
      </c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16"/>
    </row>
    <row r="5" spans="1:44" ht="20.100000000000001" customHeight="1">
      <c r="Z5" s="15"/>
      <c r="AA5" s="3"/>
      <c r="AB5" s="3"/>
      <c r="AC5" s="4" t="s">
        <v>17</v>
      </c>
      <c r="AD5" s="21" t="s">
        <v>26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16"/>
    </row>
    <row r="6" spans="1:44" ht="20.100000000000001" customHeight="1">
      <c r="O6" s="66" t="s">
        <v>37</v>
      </c>
      <c r="P6" s="66"/>
      <c r="Q6" s="66"/>
      <c r="R6" s="66"/>
      <c r="S6" s="66"/>
      <c r="T6" s="66"/>
      <c r="U6" s="66"/>
      <c r="V6" s="66"/>
      <c r="W6" s="66"/>
      <c r="X6" s="66"/>
      <c r="Z6" s="15"/>
      <c r="AA6" s="3"/>
      <c r="AB6" s="3"/>
      <c r="AC6" s="4" t="s">
        <v>18</v>
      </c>
      <c r="AD6" s="21" t="s">
        <v>27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16"/>
    </row>
    <row r="7" spans="1:44" ht="20.100000000000001" customHeight="1">
      <c r="Z7" s="15"/>
      <c r="AA7" s="3"/>
      <c r="AB7" s="3"/>
      <c r="AC7" s="3"/>
      <c r="AD7" s="21" t="s">
        <v>31</v>
      </c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16"/>
    </row>
    <row r="8" spans="1:44" ht="20.100000000000001" customHeight="1">
      <c r="B8" s="62" t="s">
        <v>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Z8" s="15"/>
      <c r="AA8" s="3"/>
      <c r="AB8" s="3"/>
      <c r="AC8" s="3"/>
      <c r="AD8" s="21" t="s">
        <v>32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16"/>
    </row>
    <row r="9" spans="1:44" ht="20.100000000000001" customHeight="1">
      <c r="B9" s="62" t="s">
        <v>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Z9" s="15"/>
      <c r="AA9" s="3"/>
      <c r="AB9" s="3"/>
      <c r="AC9" s="3"/>
      <c r="AD9" s="21" t="s">
        <v>21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16"/>
    </row>
    <row r="10" spans="1:44" ht="20.100000000000001" customHeight="1">
      <c r="B10" s="50" t="s">
        <v>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Z10" s="15"/>
      <c r="AA10" s="3"/>
      <c r="AB10" s="3" t="s">
        <v>28</v>
      </c>
      <c r="AC10" s="3"/>
      <c r="AD10" s="21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16"/>
    </row>
    <row r="11" spans="1:44" ht="20.100000000000001" customHeight="1">
      <c r="B11" s="50" t="s">
        <v>2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Z11" s="17"/>
      <c r="AA11" s="18"/>
      <c r="AB11" s="18"/>
      <c r="AC11" s="19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20"/>
    </row>
    <row r="13" spans="1:44" ht="20.100000000000001" customHeight="1">
      <c r="A13" s="2" t="s">
        <v>5</v>
      </c>
      <c r="B13" s="1" t="s">
        <v>6</v>
      </c>
      <c r="E13" s="34">
        <f ca="1">新座!E13</f>
        <v>45255</v>
      </c>
      <c r="F13" s="34"/>
      <c r="G13" s="34"/>
      <c r="H13" s="34"/>
      <c r="I13" s="34"/>
      <c r="J13" s="34"/>
      <c r="K13" s="34" t="str">
        <f>新座!K13</f>
        <v>打合せ</v>
      </c>
      <c r="L13" s="34"/>
      <c r="M13" s="59" t="str">
        <f>IF(新座!M13="", "なし", 新座!M13)</f>
        <v>なし</v>
      </c>
      <c r="N13" s="59"/>
      <c r="O13" s="59"/>
      <c r="P13" s="22" t="str">
        <f>新座!P13</f>
        <v>～</v>
      </c>
      <c r="Q13" s="23"/>
      <c r="R13" s="34" t="str">
        <f>新座!R13</f>
        <v>見学</v>
      </c>
      <c r="S13" s="34"/>
      <c r="T13" s="59" t="str">
        <f>IF(新座!T13="", "なし", 新座!T13)</f>
        <v>なし</v>
      </c>
      <c r="U13" s="59"/>
      <c r="V13" s="59"/>
      <c r="W13" s="22" t="str">
        <f>新座!W13</f>
        <v>～</v>
      </c>
      <c r="X13" s="23"/>
    </row>
    <row r="14" spans="1:44" ht="20.100000000000001" customHeight="1">
      <c r="A14" s="2" t="s">
        <v>5</v>
      </c>
      <c r="B14" s="1" t="s">
        <v>7</v>
      </c>
    </row>
    <row r="15" spans="1:44" ht="20.100000000000001" customHeight="1">
      <c r="B15" s="54" t="s">
        <v>8</v>
      </c>
      <c r="C15" s="55"/>
      <c r="D15" s="55"/>
      <c r="E15" s="56"/>
      <c r="F15" s="51" t="s">
        <v>9</v>
      </c>
      <c r="G15" s="52"/>
      <c r="H15" s="52"/>
      <c r="I15" s="52"/>
      <c r="J15" s="52"/>
      <c r="K15" s="52"/>
      <c r="L15" s="52"/>
      <c r="M15" s="53"/>
      <c r="N15" s="54" t="s">
        <v>10</v>
      </c>
      <c r="O15" s="55"/>
      <c r="P15" s="55"/>
      <c r="Q15" s="55"/>
      <c r="R15" s="55"/>
      <c r="S15" s="55"/>
      <c r="T15" s="55"/>
      <c r="U15" s="55"/>
      <c r="V15" s="55"/>
      <c r="W15" s="56"/>
    </row>
    <row r="16" spans="1:44" ht="20.100000000000001" customHeight="1">
      <c r="B16" s="35" t="str">
        <f>IF(新座!B16="", "", 新座!B16)</f>
        <v/>
      </c>
      <c r="C16" s="36"/>
      <c r="D16" s="36"/>
      <c r="E16" s="37"/>
      <c r="F16" s="31" t="str">
        <f>IF(新座!F16="", "", 新座!F16)</f>
        <v/>
      </c>
      <c r="G16" s="32"/>
      <c r="H16" s="32"/>
      <c r="I16" s="32"/>
      <c r="J16" s="32"/>
      <c r="K16" s="32"/>
      <c r="L16" s="32"/>
      <c r="M16" s="33"/>
      <c r="N16" s="41"/>
      <c r="O16" s="42"/>
      <c r="P16" s="42"/>
      <c r="Q16" s="42"/>
      <c r="R16" s="42"/>
      <c r="S16" s="42"/>
      <c r="T16" s="42"/>
      <c r="U16" s="42"/>
      <c r="V16" s="42"/>
      <c r="W16" s="43"/>
    </row>
    <row r="17" spans="1:37" ht="20.100000000000001" customHeight="1">
      <c r="B17" s="35" t="str">
        <f>IF(新座!B17="", "", 新座!B17)</f>
        <v/>
      </c>
      <c r="C17" s="36"/>
      <c r="D17" s="36"/>
      <c r="E17" s="37"/>
      <c r="F17" s="31" t="str">
        <f>IF(新座!F17="", "", 新座!F17)</f>
        <v/>
      </c>
      <c r="G17" s="32"/>
      <c r="H17" s="32"/>
      <c r="I17" s="32"/>
      <c r="J17" s="32"/>
      <c r="K17" s="32"/>
      <c r="L17" s="32"/>
      <c r="M17" s="33"/>
      <c r="N17" s="44"/>
      <c r="O17" s="45"/>
      <c r="P17" s="45"/>
      <c r="Q17" s="45"/>
      <c r="R17" s="45"/>
      <c r="S17" s="45"/>
      <c r="T17" s="45"/>
      <c r="U17" s="45"/>
      <c r="V17" s="45"/>
      <c r="W17" s="46"/>
    </row>
    <row r="18" spans="1:37" ht="20.100000000000001" customHeight="1">
      <c r="B18" s="35" t="str">
        <f>IF(新座!B18="", "", 新座!B18)</f>
        <v/>
      </c>
      <c r="C18" s="36"/>
      <c r="D18" s="36"/>
      <c r="E18" s="37"/>
      <c r="F18" s="31" t="str">
        <f>IF(新座!F18="", "", 新座!F18)</f>
        <v/>
      </c>
      <c r="G18" s="32"/>
      <c r="H18" s="32"/>
      <c r="I18" s="32"/>
      <c r="J18" s="32"/>
      <c r="K18" s="32"/>
      <c r="L18" s="32"/>
      <c r="M18" s="33"/>
      <c r="N18" s="44"/>
      <c r="O18" s="45"/>
      <c r="P18" s="45"/>
      <c r="Q18" s="45"/>
      <c r="R18" s="45"/>
      <c r="S18" s="45"/>
      <c r="T18" s="45"/>
      <c r="U18" s="45"/>
      <c r="V18" s="45"/>
      <c r="W18" s="46"/>
      <c r="AB18" s="69"/>
      <c r="AC18" s="60"/>
      <c r="AD18" s="60"/>
      <c r="AE18" s="60"/>
      <c r="AF18" s="60"/>
      <c r="AG18" s="60"/>
      <c r="AH18" s="60"/>
      <c r="AI18" s="60"/>
      <c r="AJ18" s="60"/>
      <c r="AK18" s="60"/>
    </row>
    <row r="19" spans="1:37" ht="20.100000000000001" customHeight="1">
      <c r="B19" s="35" t="str">
        <f>IF(新座!B19="", "", 新座!B19)</f>
        <v/>
      </c>
      <c r="C19" s="36"/>
      <c r="D19" s="36"/>
      <c r="E19" s="37"/>
      <c r="F19" s="31" t="str">
        <f>IF(新座!F19="", "", 新座!F19)</f>
        <v/>
      </c>
      <c r="G19" s="32"/>
      <c r="H19" s="32"/>
      <c r="I19" s="32"/>
      <c r="J19" s="32"/>
      <c r="K19" s="32"/>
      <c r="L19" s="32"/>
      <c r="M19" s="33"/>
      <c r="N19" s="44"/>
      <c r="O19" s="45"/>
      <c r="P19" s="45"/>
      <c r="Q19" s="45"/>
      <c r="R19" s="45"/>
      <c r="S19" s="45"/>
      <c r="T19" s="45"/>
      <c r="U19" s="45"/>
      <c r="V19" s="45"/>
      <c r="W19" s="46"/>
      <c r="AB19" s="60"/>
      <c r="AC19" s="60"/>
      <c r="AD19" s="60"/>
      <c r="AE19" s="60"/>
      <c r="AF19" s="60"/>
      <c r="AG19" s="60"/>
      <c r="AH19" s="60"/>
      <c r="AI19" s="60"/>
      <c r="AJ19" s="60"/>
      <c r="AK19" s="60"/>
    </row>
    <row r="20" spans="1:37" ht="20.100000000000001" customHeight="1">
      <c r="B20" s="35" t="str">
        <f>IF(新座!B20="", "", 新座!B20)</f>
        <v/>
      </c>
      <c r="C20" s="36"/>
      <c r="D20" s="36"/>
      <c r="E20" s="37"/>
      <c r="F20" s="31" t="str">
        <f>IF(新座!F20="", "", 新座!F20)</f>
        <v/>
      </c>
      <c r="G20" s="32"/>
      <c r="H20" s="32"/>
      <c r="I20" s="32"/>
      <c r="J20" s="32"/>
      <c r="K20" s="32"/>
      <c r="L20" s="32"/>
      <c r="M20" s="33"/>
      <c r="N20" s="44"/>
      <c r="O20" s="45"/>
      <c r="P20" s="45"/>
      <c r="Q20" s="45"/>
      <c r="R20" s="45"/>
      <c r="S20" s="45"/>
      <c r="T20" s="45"/>
      <c r="U20" s="45"/>
      <c r="V20" s="45"/>
      <c r="W20" s="46"/>
      <c r="AB20" s="60"/>
      <c r="AC20" s="60"/>
      <c r="AD20" s="60"/>
      <c r="AE20" s="60"/>
      <c r="AF20" s="60"/>
      <c r="AG20" s="60"/>
      <c r="AH20" s="60"/>
      <c r="AI20" s="60"/>
      <c r="AJ20" s="60"/>
      <c r="AK20" s="60"/>
    </row>
    <row r="21" spans="1:37" ht="20.100000000000001" customHeight="1">
      <c r="B21" s="35" t="str">
        <f>IF(新座!B21="", "", 新座!B21)</f>
        <v/>
      </c>
      <c r="C21" s="36"/>
      <c r="D21" s="36"/>
      <c r="E21" s="37"/>
      <c r="F21" s="31" t="str">
        <f>IF(新座!F21="", "", 新座!F21)</f>
        <v/>
      </c>
      <c r="G21" s="32"/>
      <c r="H21" s="32"/>
      <c r="I21" s="32"/>
      <c r="J21" s="32"/>
      <c r="K21" s="32"/>
      <c r="L21" s="32"/>
      <c r="M21" s="33"/>
      <c r="N21" s="44"/>
      <c r="O21" s="45"/>
      <c r="P21" s="45"/>
      <c r="Q21" s="45"/>
      <c r="R21" s="45"/>
      <c r="S21" s="45"/>
      <c r="T21" s="45"/>
      <c r="U21" s="45"/>
      <c r="V21" s="45"/>
      <c r="W21" s="46"/>
      <c r="AB21" s="60"/>
      <c r="AC21" s="60"/>
      <c r="AD21" s="60"/>
      <c r="AE21" s="60"/>
      <c r="AF21" s="60"/>
      <c r="AG21" s="60"/>
      <c r="AH21" s="60"/>
      <c r="AI21" s="60"/>
      <c r="AJ21" s="60"/>
      <c r="AK21" s="60"/>
    </row>
    <row r="22" spans="1:37" ht="20.100000000000001" customHeight="1">
      <c r="B22" s="35" t="str">
        <f>IF(新座!B22="", "", 新座!B22)</f>
        <v/>
      </c>
      <c r="C22" s="36"/>
      <c r="D22" s="36"/>
      <c r="E22" s="37"/>
      <c r="F22" s="31" t="str">
        <f>IF(新座!F22="", "", 新座!F22)</f>
        <v/>
      </c>
      <c r="G22" s="32"/>
      <c r="H22" s="32"/>
      <c r="I22" s="32"/>
      <c r="J22" s="32"/>
      <c r="K22" s="32"/>
      <c r="L22" s="32"/>
      <c r="M22" s="33"/>
      <c r="N22" s="44"/>
      <c r="O22" s="45"/>
      <c r="P22" s="45"/>
      <c r="Q22" s="45"/>
      <c r="R22" s="45"/>
      <c r="S22" s="45"/>
      <c r="T22" s="45"/>
      <c r="U22" s="45"/>
      <c r="V22" s="45"/>
      <c r="W22" s="46"/>
      <c r="AB22" s="60"/>
      <c r="AC22" s="60"/>
      <c r="AD22" s="60"/>
      <c r="AE22" s="60"/>
      <c r="AF22" s="60"/>
      <c r="AG22" s="60"/>
      <c r="AH22" s="60"/>
      <c r="AI22" s="60"/>
      <c r="AJ22" s="60"/>
      <c r="AK22" s="60"/>
    </row>
    <row r="23" spans="1:37" ht="20.100000000000001" customHeight="1">
      <c r="B23" s="35" t="str">
        <f>IF(新座!B23="", "", 新座!B23)</f>
        <v/>
      </c>
      <c r="C23" s="36"/>
      <c r="D23" s="36"/>
      <c r="E23" s="37"/>
      <c r="F23" s="31" t="str">
        <f>IF(新座!F23="", "", 新座!F23)</f>
        <v/>
      </c>
      <c r="G23" s="32"/>
      <c r="H23" s="32"/>
      <c r="I23" s="32"/>
      <c r="J23" s="32"/>
      <c r="K23" s="32"/>
      <c r="L23" s="32"/>
      <c r="M23" s="33"/>
      <c r="N23" s="44"/>
      <c r="O23" s="45"/>
      <c r="P23" s="45"/>
      <c r="Q23" s="45"/>
      <c r="R23" s="45"/>
      <c r="S23" s="45"/>
      <c r="T23" s="45"/>
      <c r="U23" s="45"/>
      <c r="V23" s="45"/>
      <c r="W23" s="46"/>
    </row>
    <row r="24" spans="1:37" ht="20.100000000000001" customHeight="1">
      <c r="B24" s="35" t="str">
        <f>IF(新座!B24="", "", 新座!B24)</f>
        <v/>
      </c>
      <c r="C24" s="36"/>
      <c r="D24" s="36"/>
      <c r="E24" s="37"/>
      <c r="F24" s="31" t="str">
        <f>IF(新座!F24="", "", 新座!F24)</f>
        <v/>
      </c>
      <c r="G24" s="32"/>
      <c r="H24" s="32"/>
      <c r="I24" s="32"/>
      <c r="J24" s="32"/>
      <c r="K24" s="32"/>
      <c r="L24" s="32"/>
      <c r="M24" s="33"/>
      <c r="N24" s="44"/>
      <c r="O24" s="45"/>
      <c r="P24" s="45"/>
      <c r="Q24" s="45"/>
      <c r="R24" s="45"/>
      <c r="S24" s="45"/>
      <c r="T24" s="45"/>
      <c r="U24" s="45"/>
      <c r="V24" s="45"/>
      <c r="W24" s="46"/>
    </row>
    <row r="25" spans="1:37" ht="20.100000000000001" customHeight="1">
      <c r="B25" s="35" t="str">
        <f>IF(新座!B25="", "", 新座!B25)</f>
        <v/>
      </c>
      <c r="C25" s="36"/>
      <c r="D25" s="36"/>
      <c r="E25" s="37"/>
      <c r="F25" s="31" t="str">
        <f>IF(新座!F25="", "", 新座!F25)</f>
        <v/>
      </c>
      <c r="G25" s="32"/>
      <c r="H25" s="32"/>
      <c r="I25" s="32"/>
      <c r="J25" s="32"/>
      <c r="K25" s="32"/>
      <c r="L25" s="32"/>
      <c r="M25" s="33"/>
      <c r="N25" s="44"/>
      <c r="O25" s="45"/>
      <c r="P25" s="45"/>
      <c r="Q25" s="45"/>
      <c r="R25" s="45"/>
      <c r="S25" s="45"/>
      <c r="T25" s="45"/>
      <c r="U25" s="45"/>
      <c r="V25" s="45"/>
      <c r="W25" s="46"/>
    </row>
    <row r="26" spans="1:37" ht="20.100000000000001" customHeight="1">
      <c r="B26" s="35" t="str">
        <f>IF(新座!B26="", "", 新座!B26)</f>
        <v/>
      </c>
      <c r="C26" s="36"/>
      <c r="D26" s="36"/>
      <c r="E26" s="37"/>
      <c r="F26" s="31" t="str">
        <f>IF(新座!F26="", "", 新座!F26)</f>
        <v/>
      </c>
      <c r="G26" s="32"/>
      <c r="H26" s="32"/>
      <c r="I26" s="32"/>
      <c r="J26" s="32"/>
      <c r="K26" s="32"/>
      <c r="L26" s="32"/>
      <c r="M26" s="33"/>
      <c r="N26" s="44"/>
      <c r="O26" s="45"/>
      <c r="P26" s="45"/>
      <c r="Q26" s="45"/>
      <c r="R26" s="45"/>
      <c r="S26" s="45"/>
      <c r="T26" s="45"/>
      <c r="U26" s="45"/>
      <c r="V26" s="45"/>
      <c r="W26" s="46"/>
    </row>
    <row r="27" spans="1:37" ht="20.100000000000001" customHeight="1">
      <c r="B27" s="35" t="str">
        <f>IF(新座!B27="", "", 新座!B27)</f>
        <v/>
      </c>
      <c r="C27" s="36"/>
      <c r="D27" s="36"/>
      <c r="E27" s="37"/>
      <c r="F27" s="31" t="str">
        <f>IF(新座!F27="", "", 新座!F27)</f>
        <v/>
      </c>
      <c r="G27" s="32"/>
      <c r="H27" s="32"/>
      <c r="I27" s="32"/>
      <c r="J27" s="32"/>
      <c r="K27" s="32"/>
      <c r="L27" s="32"/>
      <c r="M27" s="33"/>
      <c r="N27" s="44"/>
      <c r="O27" s="45"/>
      <c r="P27" s="45"/>
      <c r="Q27" s="45"/>
      <c r="R27" s="45"/>
      <c r="S27" s="45"/>
      <c r="T27" s="45"/>
      <c r="U27" s="45"/>
      <c r="V27" s="45"/>
      <c r="W27" s="46"/>
    </row>
    <row r="28" spans="1:37" ht="20.100000000000001" customHeight="1">
      <c r="B28" s="35" t="str">
        <f>IF(新座!B28="", "", 新座!B28)</f>
        <v/>
      </c>
      <c r="C28" s="36"/>
      <c r="D28" s="36"/>
      <c r="E28" s="37"/>
      <c r="F28" s="31" t="str">
        <f>IF(新座!F28="", "", 新座!F28)</f>
        <v/>
      </c>
      <c r="G28" s="32"/>
      <c r="H28" s="32"/>
      <c r="I28" s="32"/>
      <c r="J28" s="32"/>
      <c r="K28" s="32"/>
      <c r="L28" s="32"/>
      <c r="M28" s="33"/>
      <c r="N28" s="44"/>
      <c r="O28" s="45"/>
      <c r="P28" s="45"/>
      <c r="Q28" s="45"/>
      <c r="R28" s="45"/>
      <c r="S28" s="45"/>
      <c r="T28" s="45"/>
      <c r="U28" s="45"/>
      <c r="V28" s="45"/>
      <c r="W28" s="46"/>
    </row>
    <row r="29" spans="1:37" ht="20.100000000000001" customHeight="1">
      <c r="B29" s="35" t="str">
        <f>IF(新座!B29="", "", 新座!B29)</f>
        <v/>
      </c>
      <c r="C29" s="36"/>
      <c r="D29" s="36"/>
      <c r="E29" s="37"/>
      <c r="F29" s="31" t="str">
        <f>IF(新座!F29="", "", 新座!F29)</f>
        <v/>
      </c>
      <c r="G29" s="32"/>
      <c r="H29" s="32"/>
      <c r="I29" s="32"/>
      <c r="J29" s="32"/>
      <c r="K29" s="32"/>
      <c r="L29" s="32"/>
      <c r="M29" s="33"/>
      <c r="N29" s="47"/>
      <c r="O29" s="48"/>
      <c r="P29" s="48"/>
      <c r="Q29" s="48"/>
      <c r="R29" s="48"/>
      <c r="S29" s="48"/>
      <c r="T29" s="48"/>
      <c r="U29" s="48"/>
      <c r="V29" s="48"/>
      <c r="W29" s="49"/>
    </row>
    <row r="31" spans="1:37" ht="20.100000000000001" customHeight="1">
      <c r="A31" s="2" t="s">
        <v>5</v>
      </c>
      <c r="B31" s="1" t="s">
        <v>11</v>
      </c>
    </row>
    <row r="32" spans="1:37" ht="20.100000000000001" customHeight="1">
      <c r="B32" s="38" t="s">
        <v>14</v>
      </c>
      <c r="C32" s="38"/>
      <c r="D32" s="38"/>
      <c r="E32" s="38"/>
      <c r="F32" s="39">
        <f>新座!F32</f>
        <v>0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4" ht="20.100000000000001" customHeight="1">
      <c r="B33" s="38" t="s">
        <v>12</v>
      </c>
      <c r="C33" s="38"/>
      <c r="D33" s="38"/>
      <c r="E33" s="38"/>
      <c r="F33" s="40">
        <f>新座!F33</f>
        <v>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:24" ht="20.100000000000001" customHeight="1">
      <c r="B34" s="38" t="s">
        <v>13</v>
      </c>
      <c r="C34" s="38"/>
      <c r="D34" s="38"/>
      <c r="E34" s="38"/>
      <c r="F34" s="40">
        <f>新座!F34</f>
        <v>0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6" spans="1:24" ht="20.100000000000001" customHeight="1">
      <c r="A36" s="2" t="s">
        <v>5</v>
      </c>
      <c r="B36" s="1" t="s">
        <v>25</v>
      </c>
      <c r="E36" s="1" t="s">
        <v>51</v>
      </c>
    </row>
    <row r="39" spans="1:24" ht="20.100000000000001" customHeight="1">
      <c r="U39" s="66" t="s">
        <v>15</v>
      </c>
      <c r="V39" s="66"/>
      <c r="W39" s="66"/>
      <c r="X39" s="66"/>
    </row>
  </sheetData>
  <mergeCells count="53">
    <mergeCell ref="AA1:AD2"/>
    <mergeCell ref="AB18:AK22"/>
    <mergeCell ref="B32:E32"/>
    <mergeCell ref="F32:W32"/>
    <mergeCell ref="B33:E33"/>
    <mergeCell ref="F33:W33"/>
    <mergeCell ref="B27:E27"/>
    <mergeCell ref="F27:M27"/>
    <mergeCell ref="B28:E28"/>
    <mergeCell ref="F28:M28"/>
    <mergeCell ref="B29:E29"/>
    <mergeCell ref="F29:M29"/>
    <mergeCell ref="B24:E24"/>
    <mergeCell ref="B25:E25"/>
    <mergeCell ref="F25:M25"/>
    <mergeCell ref="B26:E26"/>
    <mergeCell ref="F26:M26"/>
    <mergeCell ref="U39:X39"/>
    <mergeCell ref="B34:E34"/>
    <mergeCell ref="F34:W34"/>
    <mergeCell ref="B22:E22"/>
    <mergeCell ref="F22:M22"/>
    <mergeCell ref="B23:E23"/>
    <mergeCell ref="F23:M23"/>
    <mergeCell ref="F24:M24"/>
    <mergeCell ref="B20:E20"/>
    <mergeCell ref="F20:M20"/>
    <mergeCell ref="B15:E15"/>
    <mergeCell ref="F15:M15"/>
    <mergeCell ref="N15:W15"/>
    <mergeCell ref="B16:E16"/>
    <mergeCell ref="F16:M16"/>
    <mergeCell ref="N16:W29"/>
    <mergeCell ref="B17:E17"/>
    <mergeCell ref="F17:M17"/>
    <mergeCell ref="B18:E18"/>
    <mergeCell ref="F18:M18"/>
    <mergeCell ref="B19:E19"/>
    <mergeCell ref="F19:M19"/>
    <mergeCell ref="B21:E21"/>
    <mergeCell ref="F21:M21"/>
    <mergeCell ref="B10:W10"/>
    <mergeCell ref="B11:W11"/>
    <mergeCell ref="E13:J13"/>
    <mergeCell ref="K13:L13"/>
    <mergeCell ref="M13:O13"/>
    <mergeCell ref="R13:S13"/>
    <mergeCell ref="T13:V13"/>
    <mergeCell ref="P1:X1"/>
    <mergeCell ref="A4:X4"/>
    <mergeCell ref="O6:X6"/>
    <mergeCell ref="B8:W8"/>
    <mergeCell ref="B9:W9"/>
  </mergeCells>
  <phoneticPr fontId="1"/>
  <hyperlinks>
    <hyperlink ref="AD7" r:id="rId1" xr:uid="{6706BD79-2F78-4067-94F1-1140F56B3465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池袋</vt:lpstr>
      <vt:lpstr>池袋 (企画室用)</vt:lpstr>
      <vt:lpstr>新座</vt:lpstr>
      <vt:lpstr>新座 (企画室用)</vt:lpstr>
      <vt:lpstr>新座!Print_Area</vt:lpstr>
      <vt:lpstr>'新座 (企画室用)'!Print_Area</vt:lpstr>
      <vt:lpstr>池袋!Print_Area</vt:lpstr>
      <vt:lpstr>'池袋 (企画室用)'!Print_Area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　恵</dc:creator>
  <cp:lastModifiedBy>平山　愛</cp:lastModifiedBy>
  <cp:lastPrinted>2022-03-11T07:40:19Z</cp:lastPrinted>
  <dcterms:created xsi:type="dcterms:W3CDTF">2021-05-15T00:02:03Z</dcterms:created>
  <dcterms:modified xsi:type="dcterms:W3CDTF">2023-11-25T02:14:22Z</dcterms:modified>
</cp:coreProperties>
</file>